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<sst xmlns="http://schemas.openxmlformats.org/spreadsheetml/2006/main" count="25" uniqueCount="21">
  <si>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原始成績</t>
  </si>
  <si>
    <t>國文</t>
  </si>
  <si>
    <t>英文</t>
  </si>
  <si>
    <t>數學</t>
  </si>
  <si>
    <t>專一</t>
  </si>
  <si>
    <t>專二</t>
  </si>
  <si>
    <t>編號</t>
  </si>
  <si>
    <t>加權</t>
  </si>
  <si>
    <t>名次</t>
  </si>
  <si>
    <t>姓名：</t>
  </si>
  <si>
    <t>校系名稱</t>
  </si>
  <si>
    <t>國立水里商工資三甲推甄學校預測表                                                      (請輸入黃色的部分)</t>
  </si>
  <si>
    <t>總分（500分）</t>
  </si>
  <si>
    <t>加權    總分</t>
  </si>
  <si>
    <t>平均（7科）</t>
  </si>
  <si>
    <t>去年最低錄取分數</t>
  </si>
  <si>
    <t>附錄   頁數</t>
  </si>
  <si>
    <t>筆試/面試  比例</t>
  </si>
  <si>
    <t>中技流通</t>
  </si>
  <si>
    <t>琴藝流通</t>
  </si>
  <si>
    <t>中計會計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</si>
</sst>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新細明體"/>
      <family val="1"/>
    </font>
    <font>
      <sz val="22"/>
      <name val="新細明體"/>
      <family val="1"/>
    </font>
    <font>
      <sz val="22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I8" sqref="I8"/>
    </sheetView>
  </sheetViews>
  <sheetFormatPr defaultColWidth="9.00390625" defaultRowHeight="16.5"/>
  <cols>
    <col min="1" max="1" width="5.75390625" style="1" bestFit="1" customWidth="1"/>
    <col min="2" max="2" width="42.625" style="4" bestFit="1" customWidth="1"/>
    <col min="3" max="4" width="5.75390625" style="1" bestFit="1" customWidth="1"/>
    <col min="5" max="5" width="7.625" style="1" bestFit="1" customWidth="1"/>
    <col min="6" max="6" width="7.75390625" style="1" bestFit="1" customWidth="1"/>
    <col min="7" max="7" width="7.625" style="1" bestFit="1" customWidth="1"/>
    <col min="8" max="8" width="9.50390625" style="1" bestFit="1" customWidth="1"/>
    <col min="9" max="9" width="15.625" style="1" bestFit="1" customWidth="1"/>
    <col min="10" max="10" width="5.75390625" style="1" bestFit="1" customWidth="1"/>
    <col min="11" max="11" width="17.75390625" style="4" bestFit="1" customWidth="1"/>
    <col min="12" max="12" width="9.50390625" style="4" bestFit="1" customWidth="1"/>
    <col min="13" max="13" width="17.75390625" style="4" bestFit="1" customWidth="1"/>
    <col min="14" max="16384" width="9.00390625" style="4" customWidth="1"/>
  </cols>
  <sheetData>
    <row r="1" spans="2:12" ht="30">
      <c r="B1" s="2" t="s">
        <v>11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ht="30">
      <c r="B2" s="5" t="s">
        <v>9</v>
      </c>
    </row>
    <row r="3" spans="1:10" s="7" customFormat="1" ht="30">
      <c r="A3" s="6"/>
      <c r="C3" s="8" t="s">
        <v>0</v>
      </c>
      <c r="D3" s="8"/>
      <c r="E3" s="8"/>
      <c r="F3" s="8"/>
      <c r="G3" s="8"/>
      <c r="H3" s="6"/>
      <c r="I3" s="6"/>
      <c r="J3" s="6"/>
    </row>
    <row r="4" spans="1:10" s="7" customFormat="1" ht="60">
      <c r="A4" s="6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10"/>
      <c r="I4" s="11" t="s">
        <v>12</v>
      </c>
      <c r="J4" s="11"/>
    </row>
    <row r="5" spans="1:10" s="7" customFormat="1" ht="30">
      <c r="A5" s="6"/>
      <c r="C5" s="12">
        <v>70</v>
      </c>
      <c r="D5" s="12">
        <v>68</v>
      </c>
      <c r="E5" s="12">
        <v>88</v>
      </c>
      <c r="F5" s="12">
        <v>98</v>
      </c>
      <c r="G5" s="12">
        <v>84</v>
      </c>
      <c r="H5" s="11"/>
      <c r="I5" s="6">
        <f>SUM(C5:G5)</f>
        <v>408</v>
      </c>
      <c r="J5" s="6"/>
    </row>
    <row r="6" spans="1:10" s="7" customFormat="1" ht="30">
      <c r="A6" s="6"/>
      <c r="C6" s="6"/>
      <c r="D6" s="6"/>
      <c r="E6" s="6"/>
      <c r="F6" s="6"/>
      <c r="G6" s="6"/>
      <c r="H6" s="6"/>
      <c r="I6" s="6"/>
      <c r="J6" s="6"/>
    </row>
    <row r="7" spans="1:13" s="7" customFormat="1" ht="60">
      <c r="A7" s="6" t="s">
        <v>6</v>
      </c>
      <c r="B7" s="13" t="s">
        <v>10</v>
      </c>
      <c r="C7" s="9" t="s">
        <v>7</v>
      </c>
      <c r="D7" s="9" t="s">
        <v>7</v>
      </c>
      <c r="E7" s="9" t="s">
        <v>7</v>
      </c>
      <c r="F7" s="9" t="s">
        <v>7</v>
      </c>
      <c r="G7" s="9" t="s">
        <v>7</v>
      </c>
      <c r="H7" s="9" t="s">
        <v>13</v>
      </c>
      <c r="I7" s="13" t="s">
        <v>14</v>
      </c>
      <c r="J7" s="13" t="s">
        <v>8</v>
      </c>
      <c r="K7" s="14" t="s">
        <v>15</v>
      </c>
      <c r="L7" s="9" t="s">
        <v>16</v>
      </c>
      <c r="M7" s="9" t="s">
        <v>17</v>
      </c>
    </row>
    <row r="8" spans="1:13" s="7" customFormat="1" ht="30">
      <c r="A8" s="6">
        <v>1</v>
      </c>
      <c r="B8" s="15" t="s">
        <v>18</v>
      </c>
      <c r="C8" s="12">
        <v>1</v>
      </c>
      <c r="D8" s="12">
        <v>2</v>
      </c>
      <c r="E8" s="12">
        <v>3</v>
      </c>
      <c r="F8" s="12">
        <v>3</v>
      </c>
      <c r="G8" s="12">
        <v>2</v>
      </c>
      <c r="H8" s="16">
        <f>$C$5*C8+$D$5*D8+$E$5*E8+$F$5*F8+$G$5*G8</f>
        <v>932</v>
      </c>
      <c r="I8" s="16">
        <f>H8/((C8+D8+E8+F8+G8)+2)</f>
        <v>71.6923076923077</v>
      </c>
      <c r="J8" s="16">
        <f>RANK(I8,$I$8:$I$22)</f>
        <v>1</v>
      </c>
      <c r="K8" s="15">
        <v>618</v>
      </c>
      <c r="L8" s="15"/>
      <c r="M8" s="15"/>
    </row>
    <row r="9" spans="1:13" s="7" customFormat="1" ht="30">
      <c r="A9" s="6">
        <v>2</v>
      </c>
      <c r="B9" s="15" t="s">
        <v>19</v>
      </c>
      <c r="C9" s="12">
        <v>1</v>
      </c>
      <c r="D9" s="12">
        <v>1</v>
      </c>
      <c r="E9" s="12">
        <v>1</v>
      </c>
      <c r="F9" s="12">
        <v>2</v>
      </c>
      <c r="G9" s="12">
        <v>2</v>
      </c>
      <c r="H9" s="16">
        <f aca="true" t="shared" si="0" ref="H9:H22">$C$5*C9+$D$5*D9+$E$5*E9+$F$5*F9+$G$5*G9</f>
        <v>590</v>
      </c>
      <c r="I9" s="16">
        <f aca="true" t="shared" si="1" ref="I9:I22">H9/((C9+D9+E9+F9+G9)+2)</f>
        <v>65.55555555555556</v>
      </c>
      <c r="J9" s="16">
        <f aca="true" t="shared" si="2" ref="J9:J22">RANK(I9,$I$8:$I$22)</f>
        <v>3</v>
      </c>
      <c r="K9" s="15">
        <v>606</v>
      </c>
      <c r="L9" s="15"/>
      <c r="M9" s="15"/>
    </row>
    <row r="10" spans="1:13" s="7" customFormat="1" ht="30">
      <c r="A10" s="6">
        <v>3</v>
      </c>
      <c r="B10" s="15" t="s">
        <v>20</v>
      </c>
      <c r="C10" s="12">
        <v>1</v>
      </c>
      <c r="D10" s="12">
        <v>2</v>
      </c>
      <c r="E10" s="12">
        <v>2</v>
      </c>
      <c r="F10" s="12">
        <v>2</v>
      </c>
      <c r="G10" s="12">
        <v>3</v>
      </c>
      <c r="H10" s="16">
        <f t="shared" si="0"/>
        <v>830</v>
      </c>
      <c r="I10" s="16">
        <f t="shared" si="1"/>
        <v>69.16666666666667</v>
      </c>
      <c r="J10" s="16">
        <f t="shared" si="2"/>
        <v>2</v>
      </c>
      <c r="K10" s="15">
        <v>612</v>
      </c>
      <c r="L10" s="15"/>
      <c r="M10" s="15"/>
    </row>
    <row r="11" spans="1:13" s="7" customFormat="1" ht="30">
      <c r="A11" s="6">
        <v>4</v>
      </c>
      <c r="B11" s="15"/>
      <c r="C11" s="12"/>
      <c r="D11" s="12"/>
      <c r="E11" s="12"/>
      <c r="F11" s="12"/>
      <c r="G11" s="12"/>
      <c r="H11" s="16">
        <f t="shared" si="0"/>
        <v>0</v>
      </c>
      <c r="I11" s="16">
        <f t="shared" si="1"/>
        <v>0</v>
      </c>
      <c r="J11" s="16">
        <f t="shared" si="2"/>
        <v>4</v>
      </c>
      <c r="K11" s="15"/>
      <c r="L11" s="15"/>
      <c r="M11" s="15"/>
    </row>
    <row r="12" spans="1:13" s="7" customFormat="1" ht="30">
      <c r="A12" s="6">
        <v>5</v>
      </c>
      <c r="B12" s="15"/>
      <c r="C12" s="12"/>
      <c r="D12" s="12"/>
      <c r="E12" s="12"/>
      <c r="F12" s="12"/>
      <c r="G12" s="12"/>
      <c r="H12" s="16">
        <f t="shared" si="0"/>
        <v>0</v>
      </c>
      <c r="I12" s="16">
        <f t="shared" si="1"/>
        <v>0</v>
      </c>
      <c r="J12" s="16">
        <f t="shared" si="2"/>
        <v>4</v>
      </c>
      <c r="K12" s="15"/>
      <c r="L12" s="15"/>
      <c r="M12" s="15"/>
    </row>
    <row r="13" spans="1:13" s="7" customFormat="1" ht="30">
      <c r="A13" s="6">
        <v>6</v>
      </c>
      <c r="B13" s="15"/>
      <c r="C13" s="12"/>
      <c r="D13" s="12"/>
      <c r="E13" s="12"/>
      <c r="F13" s="12"/>
      <c r="G13" s="12"/>
      <c r="H13" s="16">
        <f t="shared" si="0"/>
        <v>0</v>
      </c>
      <c r="I13" s="16">
        <f t="shared" si="1"/>
        <v>0</v>
      </c>
      <c r="J13" s="16">
        <f t="shared" si="2"/>
        <v>4</v>
      </c>
      <c r="K13" s="15"/>
      <c r="L13" s="15"/>
      <c r="M13" s="15"/>
    </row>
    <row r="14" spans="1:13" s="7" customFormat="1" ht="30">
      <c r="A14" s="6">
        <v>7</v>
      </c>
      <c r="B14" s="15"/>
      <c r="C14" s="12"/>
      <c r="D14" s="12"/>
      <c r="E14" s="12"/>
      <c r="F14" s="12"/>
      <c r="G14" s="12"/>
      <c r="H14" s="16">
        <f t="shared" si="0"/>
        <v>0</v>
      </c>
      <c r="I14" s="16">
        <f t="shared" si="1"/>
        <v>0</v>
      </c>
      <c r="J14" s="16">
        <f t="shared" si="2"/>
        <v>4</v>
      </c>
      <c r="K14" s="15"/>
      <c r="L14" s="15"/>
      <c r="M14" s="15"/>
    </row>
    <row r="15" spans="1:13" s="7" customFormat="1" ht="30">
      <c r="A15" s="6">
        <v>8</v>
      </c>
      <c r="B15" s="15"/>
      <c r="C15" s="12"/>
      <c r="D15" s="12"/>
      <c r="E15" s="12"/>
      <c r="F15" s="12"/>
      <c r="G15" s="12"/>
      <c r="H15" s="16">
        <f t="shared" si="0"/>
        <v>0</v>
      </c>
      <c r="I15" s="16">
        <f t="shared" si="1"/>
        <v>0</v>
      </c>
      <c r="J15" s="16">
        <f t="shared" si="2"/>
        <v>4</v>
      </c>
      <c r="K15" s="15"/>
      <c r="L15" s="15"/>
      <c r="M15" s="15"/>
    </row>
    <row r="16" spans="1:13" s="7" customFormat="1" ht="30">
      <c r="A16" s="6">
        <v>9</v>
      </c>
      <c r="B16" s="15"/>
      <c r="C16" s="12"/>
      <c r="D16" s="12"/>
      <c r="E16" s="12"/>
      <c r="F16" s="12"/>
      <c r="G16" s="12"/>
      <c r="H16" s="16">
        <f t="shared" si="0"/>
        <v>0</v>
      </c>
      <c r="I16" s="16">
        <f t="shared" si="1"/>
        <v>0</v>
      </c>
      <c r="J16" s="16">
        <f t="shared" si="2"/>
        <v>4</v>
      </c>
      <c r="K16" s="15"/>
      <c r="L16" s="15"/>
      <c r="M16" s="15"/>
    </row>
    <row r="17" spans="1:13" s="7" customFormat="1" ht="30">
      <c r="A17" s="6">
        <v>10</v>
      </c>
      <c r="B17" s="15"/>
      <c r="C17" s="12"/>
      <c r="D17" s="12"/>
      <c r="E17" s="12"/>
      <c r="F17" s="12"/>
      <c r="G17" s="12"/>
      <c r="H17" s="16">
        <f t="shared" si="0"/>
        <v>0</v>
      </c>
      <c r="I17" s="16">
        <f t="shared" si="1"/>
        <v>0</v>
      </c>
      <c r="J17" s="16">
        <f t="shared" si="2"/>
        <v>4</v>
      </c>
      <c r="K17" s="15"/>
      <c r="L17" s="15"/>
      <c r="M17" s="15"/>
    </row>
    <row r="18" spans="1:13" s="7" customFormat="1" ht="30">
      <c r="A18" s="6">
        <v>11</v>
      </c>
      <c r="B18" s="15"/>
      <c r="C18" s="12"/>
      <c r="D18" s="12"/>
      <c r="E18" s="12"/>
      <c r="F18" s="12"/>
      <c r="G18" s="12"/>
      <c r="H18" s="16">
        <f t="shared" si="0"/>
        <v>0</v>
      </c>
      <c r="I18" s="16">
        <f t="shared" si="1"/>
        <v>0</v>
      </c>
      <c r="J18" s="16">
        <f t="shared" si="2"/>
        <v>4</v>
      </c>
      <c r="K18" s="15"/>
      <c r="L18" s="15"/>
      <c r="M18" s="15"/>
    </row>
    <row r="19" spans="1:13" s="7" customFormat="1" ht="30">
      <c r="A19" s="6">
        <v>12</v>
      </c>
      <c r="B19" s="15"/>
      <c r="C19" s="12"/>
      <c r="D19" s="12"/>
      <c r="E19" s="12"/>
      <c r="F19" s="12"/>
      <c r="G19" s="12"/>
      <c r="H19" s="16">
        <f t="shared" si="0"/>
        <v>0</v>
      </c>
      <c r="I19" s="16">
        <f t="shared" si="1"/>
        <v>0</v>
      </c>
      <c r="J19" s="16">
        <f t="shared" si="2"/>
        <v>4</v>
      </c>
      <c r="K19" s="15"/>
      <c r="L19" s="15"/>
      <c r="M19" s="15"/>
    </row>
    <row r="20" spans="1:13" s="7" customFormat="1" ht="30">
      <c r="A20" s="6">
        <v>13</v>
      </c>
      <c r="B20" s="15"/>
      <c r="C20" s="12"/>
      <c r="D20" s="12"/>
      <c r="E20" s="12"/>
      <c r="F20" s="12"/>
      <c r="G20" s="12"/>
      <c r="H20" s="16">
        <f t="shared" si="0"/>
        <v>0</v>
      </c>
      <c r="I20" s="16">
        <f t="shared" si="1"/>
        <v>0</v>
      </c>
      <c r="J20" s="16">
        <f t="shared" si="2"/>
        <v>4</v>
      </c>
      <c r="K20" s="15"/>
      <c r="L20" s="15"/>
      <c r="M20" s="15"/>
    </row>
    <row r="21" spans="1:13" s="7" customFormat="1" ht="30">
      <c r="A21" s="6">
        <v>14</v>
      </c>
      <c r="B21" s="15"/>
      <c r="C21" s="12"/>
      <c r="D21" s="12"/>
      <c r="E21" s="12"/>
      <c r="F21" s="12"/>
      <c r="G21" s="12"/>
      <c r="H21" s="16">
        <f t="shared" si="0"/>
        <v>0</v>
      </c>
      <c r="I21" s="16">
        <f t="shared" si="1"/>
        <v>0</v>
      </c>
      <c r="J21" s="16">
        <f t="shared" si="2"/>
        <v>4</v>
      </c>
      <c r="K21" s="15"/>
      <c r="L21" s="15"/>
      <c r="M21" s="15"/>
    </row>
    <row r="22" spans="1:13" s="7" customFormat="1" ht="30">
      <c r="A22" s="6">
        <v>15</v>
      </c>
      <c r="B22" s="15"/>
      <c r="C22" s="12"/>
      <c r="D22" s="12"/>
      <c r="E22" s="12"/>
      <c r="F22" s="12"/>
      <c r="G22" s="12"/>
      <c r="H22" s="16">
        <f t="shared" si="0"/>
        <v>0</v>
      </c>
      <c r="I22" s="16">
        <f t="shared" si="1"/>
        <v>0</v>
      </c>
      <c r="J22" s="16">
        <f t="shared" si="2"/>
        <v>4</v>
      </c>
      <c r="K22" s="15"/>
      <c r="L22" s="15"/>
      <c r="M22" s="15"/>
    </row>
  </sheetData>
  <mergeCells count="2">
    <mergeCell ref="B1:L1"/>
    <mergeCell ref="C3:G3"/>
  </mergeCells>
  <printOptions/>
  <pageMargins left="0.35433070866141736" right="0.35433070866141736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peiying</dc:creator>
  <cp:keywords/>
  <dc:description/>
  <cp:lastModifiedBy>peiying</cp:lastModifiedBy>
  <cp:lastPrinted>2009-05-19T03:11:19Z</cp:lastPrinted>
  <dcterms:created xsi:type="dcterms:W3CDTF">2009-04-30T00:15:12Z</dcterms:created>
  <dcterms:modified xsi:type="dcterms:W3CDTF">2010-05-27T07:48:53Z</dcterms:modified>
  <cp:category/>
  <cp:version/>
  <cp:contentType/>
  <cp:contentStatus/>
</cp:coreProperties>
</file>