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c2019\會計共用資料夾\主計室網頁\"/>
    </mc:Choice>
  </mc:AlternateContent>
  <bookViews>
    <workbookView xWindow="-60" yWindow="-60" windowWidth="15480" windowHeight="11640"/>
  </bookViews>
  <sheets>
    <sheet name="個人空白領據" sheetId="1" r:id="rId1"/>
    <sheet name="個人填寫說明" sheetId="2" r:id="rId2"/>
    <sheet name="黏存單範例" sheetId="4" r:id="rId3"/>
    <sheet name="多人清冊範例-個別計算補充保費" sheetId="5" r:id="rId4"/>
    <sheet name="多人清冊範例-合併計算補充保費" sheetId="6" r:id="rId5"/>
  </sheets>
  <definedNames>
    <definedName name="_xlnm.Print_Area" localSheetId="0">個人空白領據!$A$1:$R$32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6" l="1"/>
  <c r="F4" i="6"/>
  <c r="F8" i="6"/>
  <c r="F3" i="5"/>
  <c r="F4" i="5"/>
  <c r="F5" i="5"/>
  <c r="L25" i="2"/>
  <c r="L15" i="2"/>
  <c r="L26" i="2"/>
  <c r="Q31" i="1"/>
  <c r="Q21" i="1"/>
  <c r="D11" i="1" s="1"/>
  <c r="D5" i="2"/>
  <c r="F9" i="6"/>
  <c r="F10" i="6"/>
  <c r="G4" i="5"/>
  <c r="H4" i="5"/>
  <c r="G3" i="5"/>
  <c r="G5" i="5"/>
  <c r="H3" i="5"/>
  <c r="H5" i="5"/>
  <c r="Q32" i="1" l="1"/>
</calcChain>
</file>

<file path=xl/comments1.xml><?xml version="1.0" encoding="utf-8"?>
<comments xmlns="http://schemas.openxmlformats.org/spreadsheetml/2006/main">
  <authors>
    <author>Even</author>
    <author>林嵐勳</author>
    <author>USER-ACC</author>
  </authors>
  <commentList>
    <comment ref="D11" authorId="0" shapeId="0">
      <text>
        <r>
          <rPr>
            <sz val="9"/>
            <color indexed="81"/>
            <rFont val="細明體"/>
            <family val="3"/>
            <charset val="136"/>
          </rPr>
          <t>已設公式自動加總
免登打</t>
        </r>
      </text>
    </comment>
    <comment ref="P13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專家出席費：(得依情形改諮詢費、輔導費、指導費)
</t>
        </r>
        <r>
          <rPr>
            <sz val="9"/>
            <color indexed="81"/>
            <rFont val="新細明體"/>
            <family val="1"/>
            <charset val="136"/>
          </rPr>
          <t>應檢附【</t>
        </r>
        <r>
          <rPr>
            <b/>
            <sz val="9"/>
            <color indexed="81"/>
            <rFont val="新細明體"/>
            <family val="1"/>
            <charset val="136"/>
          </rPr>
          <t>核准辦理之相關文件</t>
        </r>
        <r>
          <rPr>
            <sz val="9"/>
            <color indexed="81"/>
            <rFont val="新細明體"/>
            <family val="1"/>
            <charset val="136"/>
          </rPr>
          <t>】、【</t>
        </r>
        <r>
          <rPr>
            <b/>
            <sz val="9"/>
            <color indexed="81"/>
            <rFont val="新細明體"/>
            <family val="1"/>
            <charset val="136"/>
          </rPr>
          <t>開會通知單</t>
        </r>
        <r>
          <rPr>
            <sz val="9"/>
            <color indexed="81"/>
            <rFont val="新細明體"/>
            <family val="1"/>
            <charset val="136"/>
          </rPr>
          <t>】、【</t>
        </r>
        <r>
          <rPr>
            <b/>
            <sz val="9"/>
            <color indexed="81"/>
            <rFont val="新細明體"/>
            <family val="1"/>
            <charset val="136"/>
          </rPr>
          <t>集會會議簽到（或會議紀錄）影本</t>
        </r>
        <r>
          <rPr>
            <sz val="9"/>
            <color indexed="81"/>
            <rFont val="新細明體"/>
            <family val="1"/>
            <charset val="136"/>
          </rPr>
          <t>】。</t>
        </r>
      </text>
    </comment>
    <comment ref="P14" authorId="1" shapeId="0">
      <text>
        <r>
          <rPr>
            <b/>
            <sz val="9"/>
            <color indexed="81"/>
            <rFont val="新細明體"/>
            <family val="1"/>
            <charset val="136"/>
          </rPr>
          <t>演講費:</t>
        </r>
        <r>
          <rPr>
            <sz val="9"/>
            <color indexed="81"/>
            <rFont val="新細明體"/>
            <family val="1"/>
            <charset val="136"/>
          </rPr>
          <t xml:space="preserve">
應檢附【</t>
        </r>
        <r>
          <rPr>
            <b/>
            <sz val="9"/>
            <color indexed="81"/>
            <rFont val="新細明體"/>
            <family val="1"/>
            <charset val="136"/>
          </rPr>
          <t>核准辦理之簽陳影本</t>
        </r>
        <r>
          <rPr>
            <sz val="9"/>
            <color indexed="81"/>
            <rFont val="新細明體"/>
            <family val="1"/>
            <charset val="136"/>
          </rPr>
          <t>】</t>
        </r>
      </text>
    </comment>
    <comment ref="P15" authorId="1" shapeId="0">
      <text>
        <r>
          <rPr>
            <b/>
            <sz val="9"/>
            <color indexed="81"/>
            <rFont val="新細明體"/>
            <family val="1"/>
            <charset val="136"/>
          </rPr>
          <t>講師住宿費:</t>
        </r>
        <r>
          <rPr>
            <sz val="9"/>
            <color indexed="81"/>
            <rFont val="新細明體"/>
            <family val="1"/>
            <charset val="136"/>
          </rPr>
          <t xml:space="preserve">
應檢附【</t>
        </r>
        <r>
          <rPr>
            <b/>
            <sz val="9"/>
            <color indexed="81"/>
            <rFont val="新細明體"/>
            <family val="1"/>
            <charset val="136"/>
          </rPr>
          <t>核准辦理課程之簽陳影本</t>
        </r>
        <r>
          <rPr>
            <sz val="9"/>
            <color indexed="81"/>
            <rFont val="新細明體"/>
            <family val="1"/>
            <charset val="136"/>
          </rPr>
          <t>】、【</t>
        </r>
        <r>
          <rPr>
            <b/>
            <sz val="9"/>
            <color indexed="81"/>
            <rFont val="新細明體"/>
            <family val="1"/>
            <charset val="136"/>
          </rPr>
          <t>課程時間表</t>
        </r>
        <r>
          <rPr>
            <sz val="9"/>
            <color indexed="81"/>
            <rFont val="新細明體"/>
            <family val="1"/>
            <charset val="136"/>
          </rPr>
          <t>】及比照本校差旅費報支標準之</t>
        </r>
        <r>
          <rPr>
            <b/>
            <sz val="9"/>
            <color indexed="81"/>
            <rFont val="新細明體"/>
            <family val="1"/>
            <charset val="136"/>
          </rPr>
          <t>【住宿發票或收據】</t>
        </r>
        <r>
          <rPr>
            <sz val="9"/>
            <color indexed="81"/>
            <rFont val="新細明體"/>
            <family val="1"/>
            <charset val="136"/>
          </rPr>
          <t>。</t>
        </r>
      </text>
    </comment>
    <comment ref="P16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講師交通費:
</t>
        </r>
        <r>
          <rPr>
            <sz val="9"/>
            <color indexed="81"/>
            <rFont val="新細明體"/>
            <family val="1"/>
            <charset val="136"/>
          </rPr>
          <t>一、應檢附</t>
        </r>
        <r>
          <rPr>
            <b/>
            <sz val="9"/>
            <color indexed="81"/>
            <rFont val="新細明體"/>
            <family val="1"/>
            <charset val="136"/>
          </rPr>
          <t>【核准辦理課程之簽陳影本】</t>
        </r>
        <r>
          <rPr>
            <sz val="9"/>
            <color indexed="81"/>
            <rFont val="新細明體"/>
            <family val="1"/>
            <charset val="136"/>
          </rPr>
          <t>。
二、比照本校差旅費報支標準，應註記</t>
        </r>
        <r>
          <rPr>
            <b/>
            <sz val="9"/>
            <color indexed="81"/>
            <rFont val="新細明體"/>
            <family val="1"/>
            <charset val="136"/>
          </rPr>
          <t>【起訖地點】、【搭乘車種】。</t>
        </r>
      </text>
    </comment>
    <comment ref="P17" authorId="1" shapeId="0">
      <text>
        <r>
          <rPr>
            <b/>
            <sz val="9"/>
            <color indexed="81"/>
            <rFont val="新細明體"/>
            <family val="1"/>
            <charset val="136"/>
          </rPr>
          <t>講師鐘點費:</t>
        </r>
        <r>
          <rPr>
            <sz val="9"/>
            <color indexed="81"/>
            <rFont val="新細明體"/>
            <family val="1"/>
            <charset val="136"/>
          </rPr>
          <t xml:space="preserve">
應檢附【</t>
        </r>
        <r>
          <rPr>
            <b/>
            <sz val="9"/>
            <color indexed="81"/>
            <rFont val="新細明體"/>
            <family val="1"/>
            <charset val="136"/>
          </rPr>
          <t>核准辦理課程之簽陳影本</t>
        </r>
        <r>
          <rPr>
            <sz val="9"/>
            <color indexed="81"/>
            <rFont val="新細明體"/>
            <family val="1"/>
            <charset val="136"/>
          </rPr>
          <t>】、【</t>
        </r>
        <r>
          <rPr>
            <b/>
            <sz val="9"/>
            <color indexed="81"/>
            <rFont val="新細明體"/>
            <family val="1"/>
            <charset val="136"/>
          </rPr>
          <t>實授課程時間表</t>
        </r>
        <r>
          <rPr>
            <sz val="9"/>
            <color indexed="81"/>
            <rFont val="新細明體"/>
            <family val="1"/>
            <charset val="136"/>
          </rPr>
          <t>】及</t>
        </r>
        <r>
          <rPr>
            <b/>
            <sz val="9"/>
            <color indexed="81"/>
            <rFont val="新細明體"/>
            <family val="1"/>
            <charset val="136"/>
          </rPr>
          <t>【學員簽到表影本】</t>
        </r>
        <r>
          <rPr>
            <sz val="9"/>
            <color indexed="81"/>
            <rFont val="新細明體"/>
            <family val="1"/>
            <charset val="136"/>
          </rPr>
          <t>。</t>
        </r>
      </text>
    </comment>
    <comment ref="Q21" authorId="0" shapeId="0">
      <text>
        <r>
          <rPr>
            <sz val="9"/>
            <color indexed="81"/>
            <rFont val="細明體"/>
            <family val="3"/>
            <charset val="136"/>
          </rPr>
          <t>已設公式自動加總
免登打</t>
        </r>
      </text>
    </comment>
    <comment ref="P31" authorId="2" shapeId="0">
      <text>
        <r>
          <rPr>
            <sz val="9"/>
            <color indexed="81"/>
            <rFont val="細明體"/>
            <family val="3"/>
            <charset val="136"/>
          </rPr>
          <t>原</t>
        </r>
        <r>
          <rPr>
            <sz val="9"/>
            <color indexed="81"/>
            <rFont val="Tahoma"/>
            <family val="2"/>
          </rPr>
          <t xml:space="preserve">1.91%
</t>
        </r>
        <r>
          <rPr>
            <sz val="9"/>
            <color indexed="81"/>
            <rFont val="細明體"/>
            <family val="3"/>
            <charset val="136"/>
          </rPr>
          <t>自</t>
        </r>
        <r>
          <rPr>
            <sz val="9"/>
            <color indexed="81"/>
            <rFont val="Tahoma"/>
            <family val="2"/>
          </rPr>
          <t>110/1/1</t>
        </r>
        <r>
          <rPr>
            <sz val="9"/>
            <color indexed="81"/>
            <rFont val="細明體"/>
            <family val="3"/>
            <charset val="136"/>
          </rPr>
          <t>起調升</t>
        </r>
        <r>
          <rPr>
            <sz val="9"/>
            <color indexed="81"/>
            <rFont val="Tahoma"/>
            <family val="2"/>
          </rPr>
          <t>2.11%</t>
        </r>
      </text>
    </comment>
    <comment ref="Q31" authorId="0" shapeId="0">
      <text>
        <r>
          <rPr>
            <sz val="9"/>
            <color indexed="81"/>
            <rFont val="細明體"/>
            <family val="3"/>
            <charset val="136"/>
          </rPr>
          <t>已設公式自動加總
免登打</t>
        </r>
      </text>
    </comment>
    <comment ref="Q32" authorId="0" shapeId="0">
      <text>
        <r>
          <rPr>
            <sz val="9"/>
            <color indexed="81"/>
            <rFont val="細明體"/>
            <family val="3"/>
            <charset val="136"/>
          </rPr>
          <t>已設公式自動加總
免登打</t>
        </r>
      </text>
    </comment>
  </commentList>
</comments>
</file>

<file path=xl/comments2.xml><?xml version="1.0" encoding="utf-8"?>
<comments xmlns="http://schemas.openxmlformats.org/spreadsheetml/2006/main">
  <authors>
    <author>林嵐勳</author>
  </authors>
  <commentList>
    <comment ref="K7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專家出席費:
</t>
        </r>
        <r>
          <rPr>
            <sz val="9"/>
            <color indexed="81"/>
            <rFont val="新細明體"/>
            <family val="1"/>
            <charset val="136"/>
          </rPr>
          <t>應檢附【</t>
        </r>
        <r>
          <rPr>
            <b/>
            <sz val="9"/>
            <color indexed="81"/>
            <rFont val="新細明體"/>
            <family val="1"/>
            <charset val="136"/>
          </rPr>
          <t>核准辦理之相關文件</t>
        </r>
        <r>
          <rPr>
            <sz val="9"/>
            <color indexed="81"/>
            <rFont val="新細明體"/>
            <family val="1"/>
            <charset val="136"/>
          </rPr>
          <t>】、【</t>
        </r>
        <r>
          <rPr>
            <b/>
            <sz val="9"/>
            <color indexed="81"/>
            <rFont val="新細明體"/>
            <family val="1"/>
            <charset val="136"/>
          </rPr>
          <t>開會通知單</t>
        </r>
        <r>
          <rPr>
            <sz val="9"/>
            <color indexed="81"/>
            <rFont val="新細明體"/>
            <family val="1"/>
            <charset val="136"/>
          </rPr>
          <t>】、【</t>
        </r>
        <r>
          <rPr>
            <b/>
            <sz val="9"/>
            <color indexed="81"/>
            <rFont val="新細明體"/>
            <family val="1"/>
            <charset val="136"/>
          </rPr>
          <t>集會會議簽到（或會議紀錄）影本</t>
        </r>
        <r>
          <rPr>
            <sz val="9"/>
            <color indexed="81"/>
            <rFont val="新細明體"/>
            <family val="1"/>
            <charset val="136"/>
          </rPr>
          <t>】。</t>
        </r>
      </text>
    </comment>
    <comment ref="K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演講費:</t>
        </r>
        <r>
          <rPr>
            <sz val="9"/>
            <color indexed="81"/>
            <rFont val="新細明體"/>
            <family val="1"/>
            <charset val="136"/>
          </rPr>
          <t xml:space="preserve">
應檢附【</t>
        </r>
        <r>
          <rPr>
            <b/>
            <sz val="9"/>
            <color indexed="81"/>
            <rFont val="新細明體"/>
            <family val="1"/>
            <charset val="136"/>
          </rPr>
          <t>核准辦理之簽陳影本</t>
        </r>
        <r>
          <rPr>
            <sz val="9"/>
            <color indexed="81"/>
            <rFont val="新細明體"/>
            <family val="1"/>
            <charset val="136"/>
          </rPr>
          <t>】</t>
        </r>
      </text>
    </comment>
    <comment ref="K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講師住宿費:</t>
        </r>
        <r>
          <rPr>
            <sz val="9"/>
            <color indexed="81"/>
            <rFont val="新細明體"/>
            <family val="1"/>
            <charset val="136"/>
          </rPr>
          <t xml:space="preserve">
應檢附【</t>
        </r>
        <r>
          <rPr>
            <b/>
            <sz val="9"/>
            <color indexed="81"/>
            <rFont val="新細明體"/>
            <family val="1"/>
            <charset val="136"/>
          </rPr>
          <t>核准辦理課程之簽陳影本</t>
        </r>
        <r>
          <rPr>
            <sz val="9"/>
            <color indexed="81"/>
            <rFont val="新細明體"/>
            <family val="1"/>
            <charset val="136"/>
          </rPr>
          <t>】、【</t>
        </r>
        <r>
          <rPr>
            <b/>
            <sz val="9"/>
            <color indexed="81"/>
            <rFont val="新細明體"/>
            <family val="1"/>
            <charset val="136"/>
          </rPr>
          <t>課程時間表</t>
        </r>
        <r>
          <rPr>
            <sz val="9"/>
            <color indexed="81"/>
            <rFont val="新細明體"/>
            <family val="1"/>
            <charset val="136"/>
          </rPr>
          <t>】及比照本校差旅費報支標準之</t>
        </r>
        <r>
          <rPr>
            <b/>
            <sz val="9"/>
            <color indexed="81"/>
            <rFont val="新細明體"/>
            <family val="1"/>
            <charset val="136"/>
          </rPr>
          <t>【住宿發票或收據】</t>
        </r>
        <r>
          <rPr>
            <sz val="9"/>
            <color indexed="81"/>
            <rFont val="新細明體"/>
            <family val="1"/>
            <charset val="136"/>
          </rPr>
          <t>。</t>
        </r>
      </text>
    </comment>
    <comment ref="K10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講師交通費:
</t>
        </r>
        <r>
          <rPr>
            <sz val="9"/>
            <color indexed="81"/>
            <rFont val="新細明體"/>
            <family val="1"/>
            <charset val="136"/>
          </rPr>
          <t>一、應檢附</t>
        </r>
        <r>
          <rPr>
            <b/>
            <sz val="9"/>
            <color indexed="81"/>
            <rFont val="新細明體"/>
            <family val="1"/>
            <charset val="136"/>
          </rPr>
          <t>【核准辦理課程之簽陳影本】</t>
        </r>
        <r>
          <rPr>
            <sz val="9"/>
            <color indexed="81"/>
            <rFont val="新細明體"/>
            <family val="1"/>
            <charset val="136"/>
          </rPr>
          <t>。
二、比照本校差旅費報支標準，應註記</t>
        </r>
        <r>
          <rPr>
            <b/>
            <sz val="9"/>
            <color indexed="81"/>
            <rFont val="新細明體"/>
            <family val="1"/>
            <charset val="136"/>
          </rPr>
          <t>【起訖地點】、【搭乘車種】。</t>
        </r>
      </text>
    </comment>
    <comment ref="K1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講師鐘點費:</t>
        </r>
        <r>
          <rPr>
            <sz val="9"/>
            <color indexed="81"/>
            <rFont val="新細明體"/>
            <family val="1"/>
            <charset val="136"/>
          </rPr>
          <t xml:space="preserve">
應檢附【</t>
        </r>
        <r>
          <rPr>
            <b/>
            <sz val="9"/>
            <color indexed="81"/>
            <rFont val="新細明體"/>
            <family val="1"/>
            <charset val="136"/>
          </rPr>
          <t>核准辦理課程之簽陳影本</t>
        </r>
        <r>
          <rPr>
            <sz val="9"/>
            <color indexed="81"/>
            <rFont val="新細明體"/>
            <family val="1"/>
            <charset val="136"/>
          </rPr>
          <t>】、【</t>
        </r>
        <r>
          <rPr>
            <b/>
            <sz val="9"/>
            <color indexed="81"/>
            <rFont val="新細明體"/>
            <family val="1"/>
            <charset val="136"/>
          </rPr>
          <t>實授課程時間表</t>
        </r>
        <r>
          <rPr>
            <sz val="9"/>
            <color indexed="81"/>
            <rFont val="新細明體"/>
            <family val="1"/>
            <charset val="136"/>
          </rPr>
          <t>】及</t>
        </r>
        <r>
          <rPr>
            <b/>
            <sz val="9"/>
            <color indexed="81"/>
            <rFont val="新細明體"/>
            <family val="1"/>
            <charset val="136"/>
          </rPr>
          <t>【學員簽到表影本】</t>
        </r>
        <r>
          <rPr>
            <sz val="9"/>
            <color indexed="81"/>
            <rFont val="新細明體"/>
            <family val="1"/>
            <charset val="136"/>
          </rPr>
          <t>。</t>
        </r>
      </text>
    </comment>
  </commentList>
</comments>
</file>

<file path=xl/sharedStrings.xml><?xml version="1.0" encoding="utf-8"?>
<sst xmlns="http://schemas.openxmlformats.org/spreadsheetml/2006/main" count="163" uniqueCount="119">
  <si>
    <t>經辦單位</t>
    <phoneticPr fontId="2" type="noConversion"/>
  </si>
  <si>
    <t>會計單位</t>
    <phoneticPr fontId="2" type="noConversion"/>
  </si>
  <si>
    <t>機關長官
或授權代簽人</t>
    <phoneticPr fontId="2" type="noConversion"/>
  </si>
  <si>
    <r>
      <t>茲領到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新台幣</t>
    </r>
    <phoneticPr fontId="2" type="noConversion"/>
  </si>
  <si>
    <r>
      <t>事</t>
    </r>
    <r>
      <rPr>
        <sz val="12"/>
        <rFont val="Times New Roman"/>
        <family val="1"/>
      </rPr>
      <t xml:space="preserve">                    </t>
    </r>
    <r>
      <rPr>
        <sz val="12"/>
        <rFont val="標楷體"/>
        <family val="4"/>
        <charset val="136"/>
      </rPr>
      <t>由</t>
    </r>
    <phoneticPr fontId="2" type="noConversion"/>
  </si>
  <si>
    <r>
      <t>支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領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項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目</t>
    </r>
    <phoneticPr fontId="2" type="noConversion"/>
  </si>
  <si>
    <t>出席費：</t>
    <phoneticPr fontId="2" type="noConversion"/>
  </si>
  <si>
    <t>元</t>
    <phoneticPr fontId="2" type="noConversion"/>
  </si>
  <si>
    <t>演講費：</t>
    <phoneticPr fontId="2" type="noConversion"/>
  </si>
  <si>
    <t>住宿費：</t>
    <phoneticPr fontId="2" type="noConversion"/>
  </si>
  <si>
    <t>起訖地點：</t>
    <phoneticPr fontId="2" type="noConversion"/>
  </si>
  <si>
    <t>交通費：</t>
    <phoneticPr fontId="2" type="noConversion"/>
  </si>
  <si>
    <t>每節　　　　元，共計　　　節</t>
    <phoneticPr fontId="2" type="noConversion"/>
  </si>
  <si>
    <r>
      <t>字數：中文　　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字（每字　　元）</t>
    </r>
    <phoneticPr fontId="2" type="noConversion"/>
  </si>
  <si>
    <t>稿費：</t>
    <phoneticPr fontId="2" type="noConversion"/>
  </si>
  <si>
    <r>
      <t>　　　英文　　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字（每字　　元）</t>
    </r>
    <phoneticPr fontId="2" type="noConversion"/>
  </si>
  <si>
    <t>備註：</t>
    <phoneticPr fontId="2" type="noConversion"/>
  </si>
  <si>
    <t>合計：</t>
    <phoneticPr fontId="2" type="noConversion"/>
  </si>
  <si>
    <r>
      <t>此</t>
    </r>
    <r>
      <rPr>
        <sz val="14"/>
        <rFont val="Times New Roman"/>
        <family val="1"/>
      </rPr>
      <t xml:space="preserve">                    </t>
    </r>
    <r>
      <rPr>
        <sz val="14"/>
        <rFont val="標楷體"/>
        <family val="4"/>
        <charset val="136"/>
      </rPr>
      <t>致</t>
    </r>
    <phoneticPr fontId="2" type="noConversion"/>
  </si>
  <si>
    <r>
      <t>服務單位</t>
    </r>
    <r>
      <rPr>
        <sz val="12"/>
        <rFont val="Times New Roman"/>
        <family val="1"/>
      </rPr>
      <t xml:space="preserve"> /</t>
    </r>
    <r>
      <rPr>
        <sz val="12"/>
        <rFont val="標楷體"/>
        <family val="4"/>
        <charset val="136"/>
      </rPr>
      <t>職別：</t>
    </r>
    <phoneticPr fontId="2" type="noConversion"/>
  </si>
  <si>
    <r>
      <t>戶籍地址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含鄰里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</t>
    </r>
    <phoneticPr fontId="2" type="noConversion"/>
  </si>
  <si>
    <t>身分證編號：</t>
    <phoneticPr fontId="2" type="noConversion"/>
  </si>
  <si>
    <r>
      <t>領</t>
    </r>
    <r>
      <rPr>
        <b/>
        <sz val="14"/>
        <rFont val="Times New Roman"/>
        <family val="1"/>
      </rPr>
      <t xml:space="preserve">                          </t>
    </r>
    <r>
      <rPr>
        <b/>
        <sz val="14"/>
        <rFont val="標楷體"/>
        <family val="4"/>
        <charset val="136"/>
      </rPr>
      <t>據</t>
    </r>
    <phoneticPr fontId="2" type="noConversion"/>
  </si>
  <si>
    <r>
      <t>主旨</t>
    </r>
    <r>
      <rPr>
        <sz val="12"/>
        <rFont val="Times New Roman"/>
        <family val="1"/>
      </rPr>
      <t xml:space="preserve"> / </t>
    </r>
    <r>
      <rPr>
        <sz val="12"/>
        <rFont val="標楷體"/>
        <family val="4"/>
        <charset val="136"/>
      </rPr>
      <t xml:space="preserve">題目：
</t>
    </r>
    <r>
      <rPr>
        <b/>
        <sz val="12"/>
        <color indexed="10"/>
        <rFont val="標楷體"/>
        <family val="4"/>
        <charset val="136"/>
      </rPr>
      <t>如何填寫講師各項支出新表</t>
    </r>
    <phoneticPr fontId="2" type="noConversion"/>
  </si>
  <si>
    <t>○○○</t>
    <phoneticPr fontId="2" type="noConversion"/>
  </si>
  <si>
    <t>A123456789</t>
    <phoneticPr fontId="2" type="noConversion"/>
  </si>
  <si>
    <t>台北市○○區○○里○鄰○○路○號</t>
    <phoneticPr fontId="2" type="noConversion"/>
  </si>
  <si>
    <r>
      <t>車種：</t>
    </r>
    <r>
      <rPr>
        <b/>
        <sz val="12"/>
        <color indexed="10"/>
        <rFont val="標楷體"/>
        <family val="4"/>
        <charset val="136"/>
      </rPr>
      <t>高鐵</t>
    </r>
    <phoneticPr fontId="2" type="noConversion"/>
  </si>
  <si>
    <t>○○大學／教授</t>
    <phoneticPr fontId="2" type="noConversion"/>
  </si>
  <si>
    <t>姓名 / 簽章：</t>
    <phoneticPr fontId="2" type="noConversion"/>
  </si>
  <si>
    <t>聯絡電話 / 電子郵件：</t>
    <phoneticPr fontId="2" type="noConversion"/>
  </si>
  <si>
    <t>鐘點費：</t>
    <phoneticPr fontId="2" type="noConversion"/>
  </si>
  <si>
    <r>
      <t>起訖地點：</t>
    </r>
    <r>
      <rPr>
        <b/>
        <sz val="12"/>
        <color indexed="10"/>
        <rFont val="標楷體"/>
        <family val="4"/>
        <charset val="136"/>
      </rPr>
      <t>嘉義</t>
    </r>
    <r>
      <rPr>
        <b/>
        <sz val="12"/>
        <color indexed="10"/>
        <rFont val="Times New Roman"/>
        <family val="1"/>
      </rPr>
      <t>&lt;-&gt;</t>
    </r>
    <r>
      <rPr>
        <b/>
        <sz val="12"/>
        <color indexed="10"/>
        <rFont val="標楷體"/>
        <family val="4"/>
        <charset val="136"/>
      </rPr>
      <t>台北</t>
    </r>
    <phoneticPr fontId="2" type="noConversion"/>
  </si>
  <si>
    <r>
      <t>每節</t>
    </r>
    <r>
      <rPr>
        <sz val="12"/>
        <color indexed="10"/>
        <rFont val="Times New Roman"/>
        <family val="1"/>
      </rPr>
      <t>2,000</t>
    </r>
    <r>
      <rPr>
        <sz val="12"/>
        <rFont val="標楷體"/>
        <family val="4"/>
        <charset val="136"/>
      </rPr>
      <t>元，共計</t>
    </r>
    <r>
      <rPr>
        <sz val="12"/>
        <color indexed="10"/>
        <rFont val="Times New Roman"/>
        <family val="1"/>
      </rPr>
      <t>2</t>
    </r>
    <r>
      <rPr>
        <sz val="12"/>
        <rFont val="標楷體"/>
        <family val="4"/>
        <charset val="136"/>
      </rPr>
      <t>節</t>
    </r>
    <phoneticPr fontId="2" type="noConversion"/>
  </si>
  <si>
    <t>出納組</t>
    <phoneticPr fontId="2" type="noConversion"/>
  </si>
  <si>
    <r>
      <t>02-21234567</t>
    </r>
    <r>
      <rPr>
        <sz val="12"/>
        <rFont val="細明體"/>
        <family val="3"/>
        <charset val="136"/>
      </rPr>
      <t>／</t>
    </r>
    <r>
      <rPr>
        <sz val="12"/>
        <rFont val="Times New Roman"/>
        <family val="1"/>
      </rPr>
      <t>bm@ms8.pmsh.edu.tw</t>
    </r>
    <phoneticPr fontId="2" type="noConversion"/>
  </si>
  <si>
    <r>
      <t xml:space="preserve">  </t>
    </r>
    <r>
      <rPr>
        <b/>
        <sz val="14"/>
        <rFont val="標楷體"/>
        <family val="4"/>
        <charset val="136"/>
      </rPr>
      <t>動支金額</t>
    </r>
    <r>
      <rPr>
        <b/>
        <sz val="14"/>
        <rFont val="Times New Roman"/>
        <family val="1"/>
      </rPr>
      <t>=</t>
    </r>
    <phoneticPr fontId="2" type="noConversion"/>
  </si>
  <si>
    <r>
      <t>■匯款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□借支沖帳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□零用金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□</t>
    </r>
    <r>
      <rPr>
        <u/>
        <sz val="12"/>
        <rFont val="Times New Roman"/>
        <family val="1"/>
      </rPr>
      <t xml:space="preserve">                 </t>
    </r>
    <r>
      <rPr>
        <sz val="12"/>
        <rFont val="標楷體"/>
        <family val="4"/>
        <charset val="136"/>
      </rPr>
      <t>代墊</t>
    </r>
    <phoneticPr fontId="2" type="noConversion"/>
  </si>
  <si>
    <r>
      <t>時間：</t>
    </r>
    <r>
      <rPr>
        <sz val="12"/>
        <color indexed="10"/>
        <rFont val="Times New Roman"/>
        <family val="1"/>
      </rPr>
      <t xml:space="preserve">108 </t>
    </r>
    <r>
      <rPr>
        <sz val="12"/>
        <rFont val="標楷體"/>
        <family val="4"/>
        <charset val="136"/>
      </rPr>
      <t>年</t>
    </r>
    <r>
      <rPr>
        <sz val="12"/>
        <color indexed="10"/>
        <rFont val="Times New Roman"/>
        <family val="1"/>
      </rPr>
      <t xml:space="preserve"> 03 </t>
    </r>
    <r>
      <rPr>
        <sz val="12"/>
        <rFont val="標楷體"/>
        <family val="4"/>
        <charset val="136"/>
      </rPr>
      <t>月</t>
    </r>
    <r>
      <rPr>
        <sz val="12"/>
        <color indexed="10"/>
        <rFont val="Times New Roman"/>
        <family val="1"/>
      </rPr>
      <t xml:space="preserve"> 27 </t>
    </r>
    <r>
      <rPr>
        <sz val="12"/>
        <rFont val="標楷體"/>
        <family val="4"/>
        <charset val="136"/>
      </rPr>
      <t>日（</t>
    </r>
    <r>
      <rPr>
        <sz val="12"/>
        <color indexed="10"/>
        <rFont val="Times New Roman"/>
        <family val="1"/>
      </rPr>
      <t>13</t>
    </r>
    <r>
      <rPr>
        <sz val="12"/>
        <rFont val="標楷體"/>
        <family val="4"/>
        <charset val="136"/>
      </rPr>
      <t>時</t>
    </r>
    <r>
      <rPr>
        <sz val="12"/>
        <color indexed="10"/>
        <rFont val="Times New Roman"/>
        <family val="1"/>
      </rPr>
      <t>30</t>
    </r>
    <r>
      <rPr>
        <sz val="12"/>
        <rFont val="標楷體"/>
        <family val="4"/>
        <charset val="136"/>
      </rPr>
      <t>分至</t>
    </r>
    <r>
      <rPr>
        <sz val="12"/>
        <color indexed="10"/>
        <rFont val="Times New Roman"/>
        <family val="1"/>
      </rPr>
      <t>15</t>
    </r>
    <r>
      <rPr>
        <sz val="12"/>
        <rFont val="標楷體"/>
        <family val="4"/>
        <charset val="136"/>
      </rPr>
      <t>時</t>
    </r>
    <r>
      <rPr>
        <sz val="12"/>
        <color indexed="10"/>
        <rFont val="Times New Roman"/>
        <family val="1"/>
      </rPr>
      <t>30</t>
    </r>
    <r>
      <rPr>
        <sz val="12"/>
        <rFont val="標楷體"/>
        <family val="4"/>
        <charset val="136"/>
      </rPr>
      <t>分）</t>
    </r>
    <phoneticPr fontId="2" type="noConversion"/>
  </si>
  <si>
    <r>
      <t>中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華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民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國</t>
    </r>
    <r>
      <rPr>
        <sz val="12"/>
        <rFont val="Times New Roman"/>
        <family val="1"/>
      </rPr>
      <t xml:space="preserve">    </t>
    </r>
    <r>
      <rPr>
        <sz val="12"/>
        <color indexed="10"/>
        <rFont val="Times New Roman"/>
        <family val="1"/>
      </rPr>
      <t>108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     </t>
    </r>
    <r>
      <rPr>
        <b/>
        <sz val="12"/>
        <color indexed="10"/>
        <rFont val="Times New Roman"/>
        <family val="1"/>
      </rPr>
      <t>03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    </t>
    </r>
    <r>
      <rPr>
        <b/>
        <sz val="12"/>
        <color indexed="10"/>
        <rFont val="Times New Roman"/>
        <family val="1"/>
      </rPr>
      <t>27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日</t>
    </r>
    <phoneticPr fontId="2" type="noConversion"/>
  </si>
  <si>
    <r>
      <rPr>
        <b/>
        <sz val="14"/>
        <rFont val="標楷體"/>
        <family val="4"/>
        <charset val="136"/>
      </rPr>
      <t>編號</t>
    </r>
    <phoneticPr fontId="2" type="noConversion"/>
  </si>
  <si>
    <t>帳號 ：</t>
    <phoneticPr fontId="2" type="noConversion"/>
  </si>
  <si>
    <t>400</t>
    <phoneticPr fontId="2" type="noConversion"/>
  </si>
  <si>
    <t>國立善化高級中學</t>
    <phoneticPr fontId="2" type="noConversion"/>
  </si>
  <si>
    <t>匯款金融機構代號 ：</t>
    <phoneticPr fontId="2" type="noConversion"/>
  </si>
  <si>
    <r>
      <rPr>
        <sz val="14"/>
        <rFont val="標楷體"/>
        <family val="4"/>
        <charset val="136"/>
      </rPr>
      <t>備註：網路請購金額包含機關負擔2.1</t>
    </r>
    <r>
      <rPr>
        <sz val="14"/>
        <rFont val="Times New Roman"/>
        <family val="1"/>
      </rPr>
      <t>1%</t>
    </r>
    <r>
      <rPr>
        <sz val="14"/>
        <rFont val="標楷體"/>
        <family val="4"/>
        <charset val="136"/>
      </rPr>
      <t>補充保費</t>
    </r>
    <phoneticPr fontId="2" type="noConversion"/>
  </si>
  <si>
    <t>動支經費請選擇【其他(差旅、印領清冊)模式】，並檢附校長核可公文影本(視同已請購)</t>
    <phoneticPr fontId="2" type="noConversion"/>
  </si>
  <si>
    <r>
      <rPr>
        <sz val="14"/>
        <color indexed="12"/>
        <rFont val="標楷體"/>
        <family val="4"/>
        <charset val="136"/>
      </rPr>
      <t>各處室即日起請購計畫類</t>
    </r>
    <r>
      <rPr>
        <sz val="14"/>
        <color indexed="12"/>
        <rFont val="Times New Roman"/>
        <family val="1"/>
      </rPr>
      <t>(</t>
    </r>
    <r>
      <rPr>
        <sz val="14"/>
        <color indexed="12"/>
        <rFont val="標楷體"/>
        <family val="4"/>
        <charset val="136"/>
      </rPr>
      <t>非</t>
    </r>
    <r>
      <rPr>
        <sz val="14"/>
        <color indexed="12"/>
        <rFont val="Times New Roman"/>
        <family val="1"/>
      </rPr>
      <t>T</t>
    </r>
    <r>
      <rPr>
        <sz val="14"/>
        <color indexed="12"/>
        <rFont val="標楷體"/>
        <family val="4"/>
        <charset val="136"/>
      </rPr>
      <t>類</t>
    </r>
    <r>
      <rPr>
        <sz val="14"/>
        <color indexed="12"/>
        <rFont val="Times New Roman"/>
        <family val="1"/>
      </rPr>
      <t>)</t>
    </r>
    <r>
      <rPr>
        <sz val="14"/>
        <color indexed="12"/>
        <rFont val="標楷體"/>
        <family val="4"/>
        <charset val="136"/>
      </rPr>
      <t>應納入所得計算之各項酬勞時，請一併加計</t>
    </r>
    <r>
      <rPr>
        <sz val="14"/>
        <color indexed="12"/>
        <rFont val="Times New Roman"/>
        <family val="1"/>
      </rPr>
      <t>2.11%</t>
    </r>
    <r>
      <rPr>
        <sz val="14"/>
        <color indexed="12"/>
        <rFont val="標楷體"/>
        <family val="4"/>
        <charset val="136"/>
      </rPr>
      <t>之補充保費為總動支金額。</t>
    </r>
    <phoneticPr fontId="2" type="noConversion"/>
  </si>
  <si>
    <r>
      <rPr>
        <sz val="14"/>
        <color indexed="12"/>
        <rFont val="標楷體"/>
        <family val="4"/>
        <charset val="136"/>
      </rPr>
      <t>註：</t>
    </r>
    <phoneticPr fontId="2" type="noConversion"/>
  </si>
  <si>
    <t>單位主管:</t>
    <phoneticPr fontId="2" type="noConversion"/>
  </si>
  <si>
    <t>主計室:</t>
    <phoneticPr fontId="2" type="noConversion"/>
  </si>
  <si>
    <t>出納組:</t>
    <phoneticPr fontId="2" type="noConversion"/>
  </si>
  <si>
    <t>製表人:</t>
    <phoneticPr fontId="2" type="noConversion"/>
  </si>
  <si>
    <r>
      <rPr>
        <sz val="16"/>
        <rFont val="標楷體"/>
        <family val="4"/>
        <charset val="136"/>
      </rPr>
      <t>合計</t>
    </r>
    <phoneticPr fontId="2" type="noConversion"/>
  </si>
  <si>
    <t>6</t>
    <phoneticPr fontId="2" type="noConversion"/>
  </si>
  <si>
    <r>
      <rPr>
        <sz val="14"/>
        <rFont val="標楷體"/>
        <family val="4"/>
        <charset val="136"/>
      </rPr>
      <t>王○○</t>
    </r>
    <phoneticPr fontId="2" type="noConversion"/>
  </si>
  <si>
    <t>2</t>
    <phoneticPr fontId="2" type="noConversion"/>
  </si>
  <si>
    <r>
      <rPr>
        <sz val="14"/>
        <rFont val="標楷體"/>
        <family val="4"/>
        <charset val="136"/>
      </rPr>
      <t>陳○○</t>
    </r>
    <phoneticPr fontId="2" type="noConversion"/>
  </si>
  <si>
    <t>1</t>
    <phoneticPr fontId="2" type="noConversion"/>
  </si>
  <si>
    <r>
      <rPr>
        <b/>
        <sz val="14"/>
        <rFont val="標楷體"/>
        <family val="4"/>
        <charset val="136"/>
      </rPr>
      <t>動支經費
實支金額</t>
    </r>
    <phoneticPr fontId="2" type="noConversion"/>
  </si>
  <si>
    <r>
      <rPr>
        <b/>
        <sz val="14"/>
        <rFont val="標楷體"/>
        <family val="4"/>
        <charset val="136"/>
      </rPr>
      <t>機關負擔
補充保費</t>
    </r>
    <phoneticPr fontId="2" type="noConversion"/>
  </si>
  <si>
    <r>
      <rPr>
        <b/>
        <sz val="14"/>
        <rFont val="標楷體"/>
        <family val="4"/>
        <charset val="136"/>
      </rPr>
      <t>請領金額</t>
    </r>
    <phoneticPr fontId="2" type="noConversion"/>
  </si>
  <si>
    <r>
      <rPr>
        <b/>
        <sz val="14"/>
        <rFont val="標楷體"/>
        <family val="4"/>
        <charset val="136"/>
      </rPr>
      <t>單價</t>
    </r>
    <phoneticPr fontId="2" type="noConversion"/>
  </si>
  <si>
    <r>
      <rPr>
        <b/>
        <sz val="14"/>
        <rFont val="標楷體"/>
        <family val="4"/>
        <charset val="136"/>
      </rPr>
      <t>節數</t>
    </r>
    <phoneticPr fontId="2" type="noConversion"/>
  </si>
  <si>
    <r>
      <rPr>
        <b/>
        <sz val="14"/>
        <rFont val="標楷體"/>
        <family val="4"/>
        <charset val="136"/>
      </rPr>
      <t>日期</t>
    </r>
    <phoneticPr fontId="2" type="noConversion"/>
  </si>
  <si>
    <r>
      <rPr>
        <b/>
        <sz val="14"/>
        <rFont val="標楷體"/>
        <family val="4"/>
        <charset val="136"/>
      </rPr>
      <t>姓名</t>
    </r>
    <phoneticPr fontId="2" type="noConversion"/>
  </si>
  <si>
    <t xml:space="preserve">      校長:</t>
    <phoneticPr fontId="2" type="noConversion"/>
  </si>
  <si>
    <t>動支經費</t>
    <phoneticPr fontId="2" type="noConversion"/>
  </si>
  <si>
    <r>
      <rPr>
        <sz val="14"/>
        <rFont val="標楷體"/>
        <family val="4"/>
        <charset val="136"/>
      </rPr>
      <t>補充保費</t>
    </r>
    <r>
      <rPr>
        <sz val="14"/>
        <rFont val="Times New Roman"/>
        <family val="1"/>
      </rPr>
      <t>(2.11%)</t>
    </r>
    <phoneticPr fontId="2" type="noConversion"/>
  </si>
  <si>
    <t>合計</t>
    <phoneticPr fontId="2" type="noConversion"/>
  </si>
  <si>
    <t>國立善化高中○○○計畫鐘點費印領清冊</t>
  </si>
  <si>
    <t>各課程辦理前應敘明課程內容、辦理日期及擬邀請講師等…先簽請校長同意後，</t>
    <phoneticPr fontId="2" type="noConversion"/>
  </si>
  <si>
    <t>憑證編號</t>
    <phoneticPr fontId="2" type="noConversion"/>
  </si>
  <si>
    <t>A112Px01xxx</t>
    <phoneticPr fontId="2" type="noConversion"/>
  </si>
  <si>
    <t>預算科目</t>
    <phoneticPr fontId="2" type="noConversion"/>
  </si>
  <si>
    <t>國立水里高級商工職業學校</t>
    <phoneticPr fontId="2" type="noConversion"/>
  </si>
  <si>
    <t>仟萬</t>
    <phoneticPr fontId="2" type="noConversion"/>
  </si>
  <si>
    <t>百萬</t>
    <phoneticPr fontId="2" type="noConversion"/>
  </si>
  <si>
    <t>十萬</t>
    <phoneticPr fontId="2" type="noConversion"/>
  </si>
  <si>
    <t>萬</t>
    <phoneticPr fontId="2" type="noConversion"/>
  </si>
  <si>
    <t>千</t>
    <phoneticPr fontId="2" type="noConversion"/>
  </si>
  <si>
    <t>百</t>
    <phoneticPr fontId="2" type="noConversion"/>
  </si>
  <si>
    <t>十</t>
    <phoneticPr fontId="2" type="noConversion"/>
  </si>
  <si>
    <t>元</t>
    <phoneticPr fontId="2" type="noConversion"/>
  </si>
  <si>
    <t>經辦單位</t>
    <phoneticPr fontId="2" type="noConversion"/>
  </si>
  <si>
    <t>人事單位</t>
    <phoneticPr fontId="2" type="noConversion"/>
  </si>
  <si>
    <t>黏貼憑證用紙</t>
    <phoneticPr fontId="2" type="noConversion"/>
  </si>
  <si>
    <t>國立水里高級商工職業學校</t>
    <phoneticPr fontId="2" type="noConversion"/>
  </si>
  <si>
    <t>用途說明</t>
    <phoneticPr fontId="2" type="noConversion"/>
  </si>
  <si>
    <t xml:space="preserve">  </t>
    <phoneticPr fontId="2" type="noConversion"/>
  </si>
  <si>
    <t>出納組</t>
    <phoneticPr fontId="2" type="noConversion"/>
  </si>
  <si>
    <t>校長</t>
    <phoneticPr fontId="2" type="noConversion"/>
  </si>
  <si>
    <t>主計單位</t>
    <phoneticPr fontId="2" type="noConversion"/>
  </si>
  <si>
    <t>車種(或自行開車)：</t>
    <phoneticPr fontId="2" type="noConversion"/>
  </si>
  <si>
    <t>辦理優質化110-B4形塑人文藝術素養「游於藝－書法之美，名家春聯揮毫研習」揮毫講座:姚00小姐.112/1/10(二)10:00－12:30(講座鐘點費2節*2,000元=4,000元)</t>
    <phoneticPr fontId="2" type="noConversion"/>
  </si>
  <si>
    <t>聯絡電話 ：</t>
    <phoneticPr fontId="2" type="noConversion"/>
  </si>
  <si>
    <r>
      <t>服務單位</t>
    </r>
    <r>
      <rPr>
        <sz val="18"/>
        <rFont val="Times New Roman"/>
        <family val="1"/>
      </rPr>
      <t xml:space="preserve"> /</t>
    </r>
    <r>
      <rPr>
        <sz val="18"/>
        <rFont val="標楷體"/>
        <family val="4"/>
        <charset val="136"/>
      </rPr>
      <t>職別：</t>
    </r>
    <phoneticPr fontId="2" type="noConversion"/>
  </si>
  <si>
    <r>
      <t>戶籍地址</t>
    </r>
    <r>
      <rPr>
        <sz val="18"/>
        <rFont val="Times New Roman"/>
        <family val="1"/>
      </rPr>
      <t>(</t>
    </r>
    <r>
      <rPr>
        <sz val="18"/>
        <rFont val="標楷體"/>
        <family val="4"/>
        <charset val="136"/>
      </rPr>
      <t>含鄰里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：</t>
    </r>
    <phoneticPr fontId="2" type="noConversion"/>
  </si>
  <si>
    <r>
      <rPr>
        <sz val="18"/>
        <rFont val="標楷體"/>
        <family val="4"/>
        <charset val="136"/>
      </rPr>
      <t>備註：網路請購金額包含機關負擔</t>
    </r>
    <r>
      <rPr>
        <sz val="18"/>
        <rFont val="Times New Roman"/>
        <family val="1"/>
      </rPr>
      <t>2.11%</t>
    </r>
    <r>
      <rPr>
        <sz val="18"/>
        <rFont val="標楷體"/>
        <family val="4"/>
        <charset val="136"/>
      </rPr>
      <t>補充保費</t>
    </r>
    <phoneticPr fontId="2" type="noConversion"/>
  </si>
  <si>
    <r>
      <t xml:space="preserve">  </t>
    </r>
    <r>
      <rPr>
        <b/>
        <sz val="18"/>
        <rFont val="標楷體"/>
        <family val="4"/>
        <charset val="136"/>
      </rPr>
      <t>動支金額</t>
    </r>
    <r>
      <rPr>
        <b/>
        <sz val="18"/>
        <rFont val="Times New Roman"/>
        <family val="1"/>
      </rPr>
      <t>=</t>
    </r>
    <phoneticPr fontId="2" type="noConversion"/>
  </si>
  <si>
    <t xml:space="preserve">【112E201-06(111-2)優質化110-B4形塑人文藝術素養133講座鐘點費】 4,000
【112E201-06(111-2)優質化110-B4形塑人文藝術素養102全民健康保險補充保費】84
</t>
    <phoneticPr fontId="2" type="noConversion"/>
  </si>
  <si>
    <r>
      <t>■匯款</t>
    </r>
    <r>
      <rPr>
        <sz val="14"/>
        <rFont val="Times New Roman"/>
        <family val="1"/>
      </rPr>
      <t xml:space="preserve">    </t>
    </r>
    <r>
      <rPr>
        <sz val="14"/>
        <rFont val="標楷體"/>
        <family val="4"/>
        <charset val="136"/>
      </rPr>
      <t>□借支沖帳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□零用金沖帳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□</t>
    </r>
    <r>
      <rPr>
        <u/>
        <sz val="14"/>
        <rFont val="Times New Roman"/>
        <family val="1"/>
      </rPr>
      <t xml:space="preserve">                      </t>
    </r>
    <r>
      <rPr>
        <sz val="14"/>
        <rFont val="標楷體"/>
        <family val="4"/>
        <charset val="136"/>
      </rPr>
      <t>代墊</t>
    </r>
    <phoneticPr fontId="2" type="noConversion"/>
  </si>
  <si>
    <r>
      <t>主旨</t>
    </r>
    <r>
      <rPr>
        <sz val="18"/>
        <rFont val="Times New Roman"/>
        <family val="1"/>
      </rPr>
      <t xml:space="preserve"> / </t>
    </r>
    <r>
      <rPr>
        <sz val="18"/>
        <rFont val="標楷體"/>
        <family val="4"/>
        <charset val="136"/>
      </rPr>
      <t>題目：</t>
    </r>
    <phoneticPr fontId="2" type="noConversion"/>
  </si>
  <si>
    <r>
      <t>時間：　年　月　日（</t>
    </r>
    <r>
      <rPr>
        <sz val="18"/>
        <rFont val="Times New Roman"/>
        <family val="1"/>
      </rPr>
      <t xml:space="preserve">    </t>
    </r>
    <r>
      <rPr>
        <sz val="18"/>
        <rFont val="標楷體"/>
        <family val="4"/>
        <charset val="136"/>
      </rPr>
      <t>時　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分至　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時　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分）</t>
    </r>
    <phoneticPr fontId="2" type="noConversion"/>
  </si>
  <si>
    <r>
      <t>字數：中文　　　　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字（每字　　元）</t>
    </r>
    <phoneticPr fontId="2" type="noConversion"/>
  </si>
  <si>
    <r>
      <t>　　　英文　　　　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字（每字　　元）</t>
    </r>
    <phoneticPr fontId="2" type="noConversion"/>
  </si>
  <si>
    <r>
      <t>茲領到</t>
    </r>
    <r>
      <rPr>
        <sz val="22"/>
        <rFont val="Times New Roman"/>
        <family val="1"/>
      </rPr>
      <t xml:space="preserve">   </t>
    </r>
    <r>
      <rPr>
        <sz val="22"/>
        <rFont val="標楷體"/>
        <family val="4"/>
        <charset val="136"/>
      </rPr>
      <t>新台幣</t>
    </r>
    <phoneticPr fontId="2" type="noConversion"/>
  </si>
  <si>
    <r>
      <t>領</t>
    </r>
    <r>
      <rPr>
        <b/>
        <sz val="22"/>
        <rFont val="Times New Roman"/>
        <family val="1"/>
      </rPr>
      <t xml:space="preserve">                                                  </t>
    </r>
    <r>
      <rPr>
        <b/>
        <sz val="22"/>
        <rFont val="標楷體"/>
        <family val="4"/>
        <charset val="136"/>
      </rPr>
      <t>據</t>
    </r>
    <phoneticPr fontId="2" type="noConversion"/>
  </si>
  <si>
    <r>
      <t>事</t>
    </r>
    <r>
      <rPr>
        <b/>
        <sz val="20"/>
        <rFont val="Times New Roman"/>
        <family val="1"/>
      </rPr>
      <t xml:space="preserve">                    </t>
    </r>
    <r>
      <rPr>
        <b/>
        <sz val="20"/>
        <rFont val="標楷體"/>
        <family val="4"/>
        <charset val="136"/>
      </rPr>
      <t>由</t>
    </r>
    <phoneticPr fontId="2" type="noConversion"/>
  </si>
  <si>
    <r>
      <t>支</t>
    </r>
    <r>
      <rPr>
        <b/>
        <sz val="20"/>
        <rFont val="Times New Roman"/>
        <family val="1"/>
      </rPr>
      <t xml:space="preserve">     </t>
    </r>
    <r>
      <rPr>
        <b/>
        <sz val="20"/>
        <rFont val="標楷體"/>
        <family val="4"/>
        <charset val="136"/>
      </rPr>
      <t>領</t>
    </r>
    <r>
      <rPr>
        <b/>
        <sz val="20"/>
        <rFont val="Times New Roman"/>
        <family val="1"/>
      </rPr>
      <t xml:space="preserve">     </t>
    </r>
    <r>
      <rPr>
        <b/>
        <sz val="20"/>
        <rFont val="標楷體"/>
        <family val="4"/>
        <charset val="136"/>
      </rPr>
      <t>項</t>
    </r>
    <r>
      <rPr>
        <b/>
        <sz val="20"/>
        <rFont val="Times New Roman"/>
        <family val="1"/>
      </rPr>
      <t xml:space="preserve">     </t>
    </r>
    <r>
      <rPr>
        <b/>
        <sz val="20"/>
        <rFont val="標楷體"/>
        <family val="4"/>
        <charset val="136"/>
      </rPr>
      <t>目</t>
    </r>
    <phoneticPr fontId="2" type="noConversion"/>
  </si>
  <si>
    <r>
      <t>此</t>
    </r>
    <r>
      <rPr>
        <b/>
        <sz val="18"/>
        <rFont val="Times New Roman"/>
        <family val="1"/>
      </rPr>
      <t xml:space="preserve">                    </t>
    </r>
    <r>
      <rPr>
        <b/>
        <sz val="18"/>
        <rFont val="標楷體"/>
        <family val="4"/>
        <charset val="136"/>
      </rPr>
      <t>致</t>
    </r>
    <phoneticPr fontId="2" type="noConversion"/>
  </si>
  <si>
    <r>
      <t>中</t>
    </r>
    <r>
      <rPr>
        <b/>
        <sz val="18"/>
        <rFont val="Times New Roman"/>
        <family val="1"/>
      </rPr>
      <t xml:space="preserve">    </t>
    </r>
    <r>
      <rPr>
        <b/>
        <sz val="18"/>
        <rFont val="標楷體"/>
        <family val="4"/>
        <charset val="136"/>
      </rPr>
      <t>華</t>
    </r>
    <r>
      <rPr>
        <b/>
        <sz val="18"/>
        <rFont val="Times New Roman"/>
        <family val="1"/>
      </rPr>
      <t xml:space="preserve">    </t>
    </r>
    <r>
      <rPr>
        <b/>
        <sz val="18"/>
        <rFont val="標楷體"/>
        <family val="4"/>
        <charset val="136"/>
      </rPr>
      <t>民</t>
    </r>
    <r>
      <rPr>
        <b/>
        <sz val="18"/>
        <rFont val="Times New Roman"/>
        <family val="1"/>
      </rPr>
      <t xml:space="preserve">    </t>
    </r>
    <r>
      <rPr>
        <b/>
        <sz val="18"/>
        <rFont val="標楷體"/>
        <family val="4"/>
        <charset val="136"/>
      </rPr>
      <t>國</t>
    </r>
    <r>
      <rPr>
        <b/>
        <sz val="18"/>
        <rFont val="Times New Roman"/>
        <family val="1"/>
      </rPr>
      <t xml:space="preserve">            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 xml:space="preserve">          </t>
    </r>
    <r>
      <rPr>
        <b/>
        <sz val="18"/>
        <rFont val="標楷體"/>
        <family val="4"/>
        <charset val="136"/>
      </rPr>
      <t>月</t>
    </r>
    <r>
      <rPr>
        <b/>
        <sz val="18"/>
        <rFont val="Times New Roman"/>
        <family val="1"/>
      </rPr>
      <t xml:space="preserve">          </t>
    </r>
    <r>
      <rPr>
        <b/>
        <sz val="18"/>
        <rFont val="標楷體"/>
        <family val="4"/>
        <charset val="136"/>
      </rPr>
      <t>日</t>
    </r>
    <phoneticPr fontId="2" type="noConversion"/>
  </si>
  <si>
    <t>國立水里高級商工職業學校○○○計畫鐘點費印領(發放)清冊</t>
    <phoneticPr fontId="2" type="noConversion"/>
  </si>
  <si>
    <t>出納組</t>
    <phoneticPr fontId="2" type="noConversion"/>
  </si>
  <si>
    <t>人事室</t>
    <phoneticPr fontId="2" type="noConversion"/>
  </si>
  <si>
    <t>主計室</t>
    <phoneticPr fontId="2" type="noConversion"/>
  </si>
  <si>
    <t>校長</t>
    <phoneticPr fontId="2" type="noConversion"/>
  </si>
  <si>
    <t>製表人</t>
    <phoneticPr fontId="2" type="noConversion"/>
  </si>
  <si>
    <t>單位主管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</si>
</sst>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[DBNum2][$-404]General&quot;元整&quot;"/>
  </numFmts>
  <fonts count="4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sz val="9"/>
      <color indexed="81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color indexed="10"/>
      <name val="標楷體"/>
      <family val="4"/>
      <charset val="136"/>
    </font>
    <font>
      <sz val="12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2"/>
      <color indexed="10"/>
      <name val="Times New Roman"/>
      <family val="1"/>
    </font>
    <font>
      <sz val="12"/>
      <color indexed="10"/>
      <name val="Times New Roman"/>
      <family val="1"/>
    </font>
    <font>
      <sz val="12"/>
      <name val="細明體"/>
      <family val="3"/>
      <charset val="136"/>
    </font>
    <font>
      <sz val="9"/>
      <color indexed="81"/>
      <name val="細明體"/>
      <family val="3"/>
      <charset val="136"/>
    </font>
    <font>
      <sz val="13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18"/>
      <name val="標楷體"/>
      <family val="4"/>
      <charset val="136"/>
    </font>
    <font>
      <sz val="16"/>
      <name val="標楷體"/>
      <family val="4"/>
      <charset val="136"/>
    </font>
    <font>
      <sz val="14"/>
      <color indexed="12"/>
      <name val="Times New Roman"/>
      <family val="1"/>
    </font>
    <font>
      <sz val="14"/>
      <color indexed="12"/>
      <name val="標楷體"/>
      <family val="4"/>
      <charset val="136"/>
    </font>
    <font>
      <sz val="14"/>
      <name val="新細明體"/>
      <family val="1"/>
      <charset val="136"/>
    </font>
    <font>
      <sz val="9"/>
      <color indexed="81"/>
      <name val="Tahoma"/>
      <family val="2"/>
    </font>
    <font>
      <sz val="12"/>
      <color theme="1"/>
      <name val="新細明體"/>
      <family val="1"/>
      <charset val="136"/>
      <scheme val="minor"/>
    </font>
    <font>
      <sz val="14"/>
      <color rgb="FF0000FF"/>
      <name val="Times New Roman"/>
      <family val="1"/>
    </font>
    <font>
      <b/>
      <sz val="12"/>
      <color rgb="FF0000FF"/>
      <name val="標楷體"/>
      <family val="4"/>
      <charset val="136"/>
    </font>
    <font>
      <b/>
      <sz val="12"/>
      <name val="Times New Roman"/>
      <family val="1"/>
    </font>
    <font>
      <sz val="18"/>
      <name val="Times New Roman"/>
      <family val="1"/>
    </font>
    <font>
      <sz val="18"/>
      <name val="標楷體"/>
      <family val="4"/>
      <charset val="136"/>
    </font>
    <font>
      <b/>
      <sz val="12"/>
      <name val="細明體"/>
      <family val="3"/>
      <charset val="136"/>
    </font>
    <font>
      <b/>
      <sz val="12"/>
      <name val="標楷體"/>
      <family val="4"/>
      <charset val="136"/>
    </font>
    <font>
      <b/>
      <u/>
      <sz val="22"/>
      <name val="標楷體"/>
      <family val="4"/>
      <charset val="136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u/>
      <sz val="14"/>
      <name val="Times New Roman"/>
      <family val="1"/>
    </font>
    <font>
      <sz val="22"/>
      <name val="標楷體"/>
      <family val="4"/>
      <charset val="136"/>
    </font>
    <font>
      <sz val="2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</cellStyleXfs>
  <cellXfs count="22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2" borderId="3" xfId="0" applyFont="1" applyFill="1" applyBorder="1" applyAlignment="1">
      <alignment horizontal="distributed" vertical="center"/>
    </xf>
    <xf numFmtId="0" fontId="3" fillId="2" borderId="1" xfId="0" applyFont="1" applyFill="1" applyBorder="1" applyAlignment="1">
      <alignment vertical="center"/>
    </xf>
    <xf numFmtId="0" fontId="9" fillId="0" borderId="0" xfId="0" applyFont="1"/>
    <xf numFmtId="41" fontId="9" fillId="0" borderId="7" xfId="0" applyNumberFormat="1" applyFont="1" applyBorder="1" applyAlignment="1">
      <alignment horizontal="left" vertical="center"/>
    </xf>
    <xf numFmtId="41" fontId="9" fillId="0" borderId="7" xfId="0" applyNumberFormat="1" applyFont="1" applyBorder="1" applyAlignment="1">
      <alignment horizontal="center" vertical="center"/>
    </xf>
    <xf numFmtId="41" fontId="13" fillId="0" borderId="7" xfId="0" applyNumberFormat="1" applyFont="1" applyBorder="1" applyAlignment="1">
      <alignment horizontal="left" vertical="center"/>
    </xf>
    <xf numFmtId="41" fontId="13" fillId="2" borderId="8" xfId="0" applyNumberFormat="1" applyFont="1" applyFill="1" applyBorder="1" applyAlignment="1">
      <alignment horizontal="center" vertical="center"/>
    </xf>
    <xf numFmtId="0" fontId="17" fillId="0" borderId="0" xfId="0" applyFont="1"/>
    <xf numFmtId="0" fontId="4" fillId="0" borderId="9" xfId="0" applyFont="1" applyBorder="1" applyAlignment="1">
      <alignment horizontal="right" wrapText="1"/>
    </xf>
    <xf numFmtId="0" fontId="4" fillId="0" borderId="9" xfId="0" applyFont="1" applyBorder="1" applyAlignment="1"/>
    <xf numFmtId="41" fontId="11" fillId="0" borderId="9" xfId="0" applyNumberFormat="1" applyFont="1" applyBorder="1" applyAlignment="1">
      <alignment horizontal="left"/>
    </xf>
    <xf numFmtId="0" fontId="4" fillId="0" borderId="9" xfId="0" applyFont="1" applyBorder="1" applyAlignment="1">
      <alignment vertical="center"/>
    </xf>
    <xf numFmtId="0" fontId="4" fillId="0" borderId="0" xfId="0" applyFont="1"/>
    <xf numFmtId="41" fontId="12" fillId="4" borderId="0" xfId="0" applyNumberFormat="1" applyFont="1" applyFill="1"/>
    <xf numFmtId="0" fontId="7" fillId="4" borderId="0" xfId="0" applyFont="1" applyFill="1" applyBorder="1" applyAlignment="1">
      <alignment vertical="center"/>
    </xf>
    <xf numFmtId="0" fontId="11" fillId="0" borderId="9" xfId="0" applyFont="1" applyBorder="1" applyAlignment="1">
      <alignment horizontal="left"/>
    </xf>
    <xf numFmtId="0" fontId="11" fillId="0" borderId="9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9" fillId="0" borderId="0" xfId="1" applyFont="1">
      <alignment vertical="center"/>
    </xf>
    <xf numFmtId="49" fontId="12" fillId="0" borderId="10" xfId="1" applyNumberFormat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 wrapText="1"/>
    </xf>
    <xf numFmtId="49" fontId="19" fillId="0" borderId="10" xfId="1" applyNumberFormat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3" fontId="19" fillId="0" borderId="10" xfId="1" applyNumberFormat="1" applyFont="1" applyBorder="1">
      <alignment vertical="center"/>
    </xf>
    <xf numFmtId="49" fontId="19" fillId="0" borderId="0" xfId="1" applyNumberFormat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3" fontId="19" fillId="0" borderId="0" xfId="1" applyNumberFormat="1" applyFont="1" applyBorder="1">
      <alignment vertical="center"/>
    </xf>
    <xf numFmtId="49" fontId="9" fillId="0" borderId="0" xfId="1" applyNumberFormat="1" applyFont="1">
      <alignment vertical="center"/>
    </xf>
    <xf numFmtId="49" fontId="27" fillId="0" borderId="0" xfId="1" applyNumberFormat="1" applyFont="1" applyBorder="1" applyAlignment="1">
      <alignment horizontal="center" vertical="top"/>
    </xf>
    <xf numFmtId="0" fontId="28" fillId="0" borderId="0" xfId="0" applyFont="1"/>
    <xf numFmtId="0" fontId="24" fillId="0" borderId="0" xfId="0" applyFont="1"/>
    <xf numFmtId="3" fontId="19" fillId="0" borderId="10" xfId="0" applyNumberFormat="1" applyFont="1" applyBorder="1"/>
    <xf numFmtId="0" fontId="19" fillId="0" borderId="10" xfId="0" applyFont="1" applyBorder="1"/>
    <xf numFmtId="0" fontId="9" fillId="0" borderId="43" xfId="0" applyFont="1" applyBorder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33" fillId="0" borderId="43" xfId="0" applyFont="1" applyBorder="1" applyAlignment="1">
      <alignment vertical="center" textRotation="255"/>
    </xf>
    <xf numFmtId="0" fontId="33" fillId="0" borderId="43" xfId="0" applyFont="1" applyBorder="1"/>
    <xf numFmtId="0" fontId="32" fillId="0" borderId="43" xfId="0" applyFont="1" applyBorder="1"/>
    <xf numFmtId="0" fontId="29" fillId="0" borderId="43" xfId="0" applyFont="1" applyBorder="1" applyAlignment="1">
      <alignment horizontal="center"/>
    </xf>
    <xf numFmtId="0" fontId="29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31" fillId="0" borderId="9" xfId="0" applyFont="1" applyBorder="1" applyAlignment="1">
      <alignment horizontal="right" wrapText="1"/>
    </xf>
    <xf numFmtId="0" fontId="30" fillId="0" borderId="0" xfId="0" applyFont="1"/>
    <xf numFmtId="0" fontId="31" fillId="0" borderId="9" xfId="0" applyFont="1" applyBorder="1" applyAlignment="1"/>
    <xf numFmtId="0" fontId="30" fillId="0" borderId="9" xfId="0" applyFont="1" applyBorder="1" applyAlignment="1">
      <alignment horizontal="right"/>
    </xf>
    <xf numFmtId="41" fontId="30" fillId="0" borderId="9" xfId="0" applyNumberFormat="1" applyFont="1" applyBorder="1" applyAlignment="1">
      <alignment horizontal="left"/>
    </xf>
    <xf numFmtId="0" fontId="31" fillId="0" borderId="9" xfId="0" applyFont="1" applyBorder="1" applyAlignment="1">
      <alignment vertical="center"/>
    </xf>
    <xf numFmtId="0" fontId="31" fillId="0" borderId="0" xfId="0" applyFont="1"/>
    <xf numFmtId="0" fontId="18" fillId="0" borderId="0" xfId="0" applyFont="1" applyAlignment="1">
      <alignment horizontal="right"/>
    </xf>
    <xf numFmtId="41" fontId="18" fillId="4" borderId="0" xfId="0" applyNumberFormat="1" applyFont="1" applyFill="1"/>
    <xf numFmtId="0" fontId="20" fillId="4" borderId="0" xfId="0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31" fillId="0" borderId="2" xfId="0" applyFont="1" applyBorder="1" applyAlignment="1">
      <alignment horizontal="distributed" vertical="center"/>
    </xf>
    <xf numFmtId="41" fontId="30" fillId="0" borderId="5" xfId="0" applyNumberFormat="1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41" fontId="30" fillId="0" borderId="6" xfId="0" applyNumberFormat="1" applyFont="1" applyBorder="1" applyAlignment="1">
      <alignment horizontal="left" vertical="center"/>
    </xf>
    <xf numFmtId="41" fontId="30" fillId="0" borderId="7" xfId="0" applyNumberFormat="1" applyFont="1" applyBorder="1" applyAlignment="1">
      <alignment horizontal="left" vertical="center"/>
    </xf>
    <xf numFmtId="0" fontId="31" fillId="0" borderId="3" xfId="0" applyFont="1" applyBorder="1" applyAlignment="1">
      <alignment horizontal="distributed" vertical="center"/>
    </xf>
    <xf numFmtId="41" fontId="30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6" fontId="35" fillId="3" borderId="17" xfId="0" applyNumberFormat="1" applyFont="1" applyFill="1" applyBorder="1" applyAlignment="1">
      <alignment horizontal="left" vertical="center"/>
    </xf>
    <xf numFmtId="176" fontId="35" fillId="3" borderId="18" xfId="0" applyNumberFormat="1" applyFont="1" applyFill="1" applyBorder="1" applyAlignment="1">
      <alignment horizontal="left" vertical="center"/>
    </xf>
    <xf numFmtId="0" fontId="31" fillId="0" borderId="41" xfId="0" applyFont="1" applyBorder="1" applyAlignment="1">
      <alignment horizontal="left" vertical="top" wrapText="1"/>
    </xf>
    <xf numFmtId="0" fontId="30" fillId="0" borderId="9" xfId="0" applyFont="1" applyBorder="1" applyAlignment="1">
      <alignment horizontal="left" vertical="top" wrapText="1"/>
    </xf>
    <xf numFmtId="0" fontId="30" fillId="0" borderId="14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30" fillId="0" borderId="21" xfId="0" applyFont="1" applyBorder="1" applyAlignment="1">
      <alignment horizontal="left" vertical="top" wrapText="1"/>
    </xf>
    <xf numFmtId="0" fontId="30" fillId="0" borderId="6" xfId="0" applyFont="1" applyBorder="1" applyAlignment="1">
      <alignment horizontal="left" vertical="top" wrapText="1"/>
    </xf>
    <xf numFmtId="0" fontId="31" fillId="0" borderId="33" xfId="0" applyFont="1" applyBorder="1" applyAlignment="1">
      <alignment horizontal="left" vertical="center"/>
    </xf>
    <xf numFmtId="0" fontId="30" fillId="0" borderId="27" xfId="0" applyFont="1" applyBorder="1" applyAlignment="1">
      <alignment horizontal="left" vertical="center"/>
    </xf>
    <xf numFmtId="0" fontId="31" fillId="0" borderId="40" xfId="0" applyFont="1" applyBorder="1" applyAlignment="1">
      <alignment horizontal="left" vertical="center"/>
    </xf>
    <xf numFmtId="0" fontId="30" fillId="0" borderId="7" xfId="0" applyFont="1" applyBorder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8" fillId="0" borderId="16" xfId="0" applyFont="1" applyBorder="1" applyAlignment="1">
      <alignment horizontal="distributed" vertical="center" indent="3"/>
    </xf>
    <xf numFmtId="0" fontId="37" fillId="0" borderId="17" xfId="0" applyFont="1" applyBorder="1" applyAlignment="1">
      <alignment horizontal="distributed" vertical="center" indent="3"/>
    </xf>
    <xf numFmtId="0" fontId="37" fillId="0" borderId="18" xfId="0" applyFont="1" applyBorder="1" applyAlignment="1">
      <alignment horizontal="distributed" vertical="center" indent="3"/>
    </xf>
    <xf numFmtId="0" fontId="38" fillId="0" borderId="36" xfId="0" applyFont="1" applyBorder="1" applyAlignment="1">
      <alignment horizontal="distributed" vertical="center" indent="5"/>
    </xf>
    <xf numFmtId="0" fontId="37" fillId="0" borderId="17" xfId="0" applyFont="1" applyBorder="1" applyAlignment="1">
      <alignment horizontal="distributed" vertical="center" indent="5"/>
    </xf>
    <xf numFmtId="0" fontId="31" fillId="0" borderId="21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0" fillId="0" borderId="14" xfId="0" applyFont="1" applyBorder="1" applyAlignment="1">
      <alignment horizontal="distributed" vertical="top" wrapText="1" indent="6"/>
    </xf>
    <xf numFmtId="0" fontId="18" fillId="0" borderId="0" xfId="0" applyFont="1" applyBorder="1" applyAlignment="1">
      <alignment horizontal="distributed" vertical="top" wrapText="1" indent="6"/>
    </xf>
    <xf numFmtId="0" fontId="18" fillId="0" borderId="15" xfId="0" applyFont="1" applyBorder="1" applyAlignment="1">
      <alignment horizontal="distributed" vertical="top" wrapText="1" indent="6"/>
    </xf>
    <xf numFmtId="0" fontId="31" fillId="0" borderId="14" xfId="0" applyFont="1" applyBorder="1" applyAlignment="1">
      <alignment horizontal="right" vertical="center"/>
    </xf>
    <xf numFmtId="0" fontId="30" fillId="0" borderId="0" xfId="0" applyFont="1" applyBorder="1" applyAlignment="1">
      <alignment horizontal="right" vertical="center"/>
    </xf>
    <xf numFmtId="0" fontId="20" fillId="0" borderId="11" xfId="0" applyFont="1" applyBorder="1" applyAlignment="1">
      <alignment horizontal="distributed" vertical="center" indent="5"/>
    </xf>
    <xf numFmtId="0" fontId="18" fillId="0" borderId="12" xfId="0" applyFont="1" applyBorder="1" applyAlignment="1">
      <alignment horizontal="distributed" vertical="center" indent="5"/>
    </xf>
    <xf numFmtId="0" fontId="18" fillId="0" borderId="13" xfId="0" applyFont="1" applyBorder="1" applyAlignment="1">
      <alignment horizontal="distributed" vertical="center" indent="5"/>
    </xf>
    <xf numFmtId="0" fontId="31" fillId="0" borderId="14" xfId="0" applyFont="1" applyBorder="1" applyAlignment="1">
      <alignment horizontal="right" vertical="center" shrinkToFit="1"/>
    </xf>
    <xf numFmtId="0" fontId="30" fillId="0" borderId="0" xfId="0" applyFont="1" applyBorder="1" applyAlignment="1">
      <alignment horizontal="right" vertical="center" shrinkToFit="1"/>
    </xf>
    <xf numFmtId="0" fontId="31" fillId="0" borderId="0" xfId="0" applyFont="1" applyBorder="1" applyAlignment="1">
      <alignment horizontal="left" vertical="center" shrinkToFit="1"/>
    </xf>
    <xf numFmtId="0" fontId="31" fillId="0" borderId="15" xfId="0" applyFont="1" applyBorder="1" applyAlignment="1">
      <alignment horizontal="left" vertical="center" shrinkToFit="1"/>
    </xf>
    <xf numFmtId="0" fontId="34" fillId="0" borderId="0" xfId="0" applyFont="1" applyAlignment="1">
      <alignment horizontal="center"/>
    </xf>
    <xf numFmtId="0" fontId="31" fillId="0" borderId="7" xfId="0" applyFont="1" applyBorder="1" applyAlignment="1">
      <alignment horizontal="left" vertical="center"/>
    </xf>
    <xf numFmtId="0" fontId="20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41" fontId="30" fillId="0" borderId="27" xfId="0" applyNumberFormat="1" applyFont="1" applyBorder="1" applyAlignment="1">
      <alignment horizontal="center" vertical="center"/>
    </xf>
    <xf numFmtId="41" fontId="30" fillId="0" borderId="6" xfId="0" applyNumberFormat="1" applyFont="1" applyBorder="1" applyAlignment="1">
      <alignment horizontal="center" vertical="center"/>
    </xf>
    <xf numFmtId="0" fontId="31" fillId="0" borderId="19" xfId="0" applyFont="1" applyBorder="1" applyAlignment="1">
      <alignment horizontal="left" vertical="center"/>
    </xf>
    <xf numFmtId="0" fontId="30" fillId="0" borderId="8" xfId="0" applyFont="1" applyBorder="1" applyAlignment="1">
      <alignment horizontal="left" vertical="center"/>
    </xf>
    <xf numFmtId="0" fontId="30" fillId="0" borderId="1" xfId="0" applyFont="1" applyBorder="1" applyAlignment="1">
      <alignment horizontal="left"/>
    </xf>
    <xf numFmtId="0" fontId="31" fillId="0" borderId="21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6" xfId="0" applyFont="1" applyBorder="1"/>
    <xf numFmtId="0" fontId="31" fillId="0" borderId="28" xfId="0" applyFont="1" applyBorder="1" applyAlignment="1">
      <alignment horizontal="distributed" vertical="center"/>
    </xf>
    <xf numFmtId="0" fontId="30" fillId="0" borderId="29" xfId="0" applyFont="1" applyBorder="1"/>
    <xf numFmtId="0" fontId="40" fillId="0" borderId="36" xfId="0" applyFont="1" applyBorder="1" applyAlignment="1">
      <alignment horizontal="right" vertical="center"/>
    </xf>
    <xf numFmtId="0" fontId="41" fillId="0" borderId="17" xfId="0" applyFont="1" applyBorder="1" applyAlignment="1">
      <alignment horizontal="right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0" fillId="0" borderId="29" xfId="0" applyFont="1" applyBorder="1" applyAlignment="1">
      <alignment horizontal="distributed" vertical="center"/>
    </xf>
    <xf numFmtId="0" fontId="4" fillId="0" borderId="43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7" fillId="0" borderId="43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/>
    </xf>
    <xf numFmtId="0" fontId="7" fillId="0" borderId="43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right" vertical="center" indent="1"/>
    </xf>
    <xf numFmtId="0" fontId="11" fillId="0" borderId="0" xfId="0" applyFont="1" applyBorder="1" applyAlignment="1">
      <alignment horizontal="right" vertical="center" indent="1"/>
    </xf>
    <xf numFmtId="0" fontId="4" fillId="0" borderId="4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 indent="1"/>
    </xf>
    <xf numFmtId="0" fontId="9" fillId="0" borderId="6" xfId="0" applyFont="1" applyBorder="1" applyAlignment="1">
      <alignment horizontal="right" vertical="center" indent="1"/>
    </xf>
    <xf numFmtId="0" fontId="3" fillId="0" borderId="36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distributed" vertical="center" indent="1"/>
    </xf>
    <xf numFmtId="0" fontId="9" fillId="0" borderId="7" xfId="0" applyFont="1" applyBorder="1" applyAlignment="1">
      <alignment horizontal="distributed" vertical="center" indent="1"/>
    </xf>
    <xf numFmtId="0" fontId="9" fillId="0" borderId="38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9" fillId="0" borderId="10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wrapText="1"/>
    </xf>
    <xf numFmtId="0" fontId="9" fillId="0" borderId="4" xfId="0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3" fillId="0" borderId="28" xfId="0" applyFont="1" applyBorder="1" applyAlignment="1">
      <alignment horizontal="distributed" vertical="center"/>
    </xf>
    <xf numFmtId="0" fontId="9" fillId="0" borderId="29" xfId="0" applyFont="1" applyBorder="1" applyAlignment="1">
      <alignment horizontal="distributed" vertical="center"/>
    </xf>
    <xf numFmtId="0" fontId="3" fillId="0" borderId="4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3" fillId="0" borderId="36" xfId="0" applyFont="1" applyBorder="1" applyAlignment="1">
      <alignment horizontal="distributed" vertical="center" indent="5"/>
    </xf>
    <xf numFmtId="0" fontId="9" fillId="0" borderId="17" xfId="0" applyFont="1" applyBorder="1" applyAlignment="1">
      <alignment horizontal="distributed" vertical="center" indent="5"/>
    </xf>
    <xf numFmtId="0" fontId="9" fillId="0" borderId="37" xfId="0" applyFont="1" applyBorder="1" applyAlignment="1">
      <alignment horizontal="distributed" vertical="center" indent="5"/>
    </xf>
    <xf numFmtId="0" fontId="3" fillId="0" borderId="16" xfId="0" applyFont="1" applyBorder="1" applyAlignment="1">
      <alignment horizontal="distributed" vertical="center" indent="3"/>
    </xf>
    <xf numFmtId="0" fontId="9" fillId="0" borderId="17" xfId="0" applyFont="1" applyBorder="1" applyAlignment="1">
      <alignment horizontal="distributed" vertical="center" indent="3"/>
    </xf>
    <xf numFmtId="0" fontId="9" fillId="0" borderId="18" xfId="0" applyFont="1" applyBorder="1" applyAlignment="1">
      <alignment horizontal="distributed" vertical="center" indent="3"/>
    </xf>
    <xf numFmtId="41" fontId="13" fillId="0" borderId="27" xfId="0" applyNumberFormat="1" applyFont="1" applyBorder="1" applyAlignment="1">
      <alignment horizontal="center" vertical="center"/>
    </xf>
    <xf numFmtId="41" fontId="13" fillId="0" borderId="6" xfId="0" applyNumberFormat="1" applyFont="1" applyBorder="1" applyAlignment="1">
      <alignment horizontal="center" vertical="center"/>
    </xf>
    <xf numFmtId="176" fontId="7" fillId="3" borderId="17" xfId="0" applyNumberFormat="1" applyFont="1" applyFill="1" applyBorder="1" applyAlignment="1">
      <alignment horizontal="left" vertical="center"/>
    </xf>
    <xf numFmtId="176" fontId="7" fillId="3" borderId="18" xfId="0" applyNumberFormat="1" applyFont="1" applyFill="1" applyBorder="1" applyAlignment="1">
      <alignment horizontal="left" vertical="center"/>
    </xf>
    <xf numFmtId="0" fontId="3" fillId="0" borderId="14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9" xfId="0" applyFont="1" applyBorder="1"/>
    <xf numFmtId="0" fontId="3" fillId="0" borderId="2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horizontal="distributed" vertical="top" wrapText="1" indent="5"/>
    </xf>
    <xf numFmtId="0" fontId="11" fillId="0" borderId="0" xfId="0" applyFont="1" applyBorder="1" applyAlignment="1">
      <alignment horizontal="distributed" vertical="top" wrapText="1" indent="5"/>
    </xf>
    <xf numFmtId="0" fontId="11" fillId="0" borderId="15" xfId="0" applyFont="1" applyBorder="1" applyAlignment="1">
      <alignment horizontal="distributed" vertical="top" wrapText="1" indent="5"/>
    </xf>
    <xf numFmtId="0" fontId="3" fillId="0" borderId="14" xfId="0" applyFont="1" applyBorder="1" applyAlignment="1">
      <alignment horizontal="right" vertical="center" shrinkToFit="1"/>
    </xf>
    <xf numFmtId="0" fontId="9" fillId="0" borderId="0" xfId="0" applyFont="1" applyBorder="1" applyAlignment="1">
      <alignment horizontal="right" vertical="center" shrinkToFit="1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38" xfId="1" applyFont="1" applyBorder="1" applyAlignment="1">
      <alignment horizontal="center" vertical="center"/>
    </xf>
    <xf numFmtId="49" fontId="19" fillId="0" borderId="2" xfId="1" applyNumberFormat="1" applyFont="1" applyBorder="1" applyAlignment="1">
      <alignment horizontal="center" vertical="center"/>
    </xf>
    <xf numFmtId="49" fontId="19" fillId="0" borderId="7" xfId="1" applyNumberFormat="1" applyFont="1" applyBorder="1" applyAlignment="1">
      <alignment horizontal="center" vertical="center"/>
    </xf>
    <xf numFmtId="49" fontId="19" fillId="0" borderId="38" xfId="1" applyNumberFormat="1" applyFont="1" applyBorder="1" applyAlignment="1">
      <alignment horizontal="center" vertical="center"/>
    </xf>
    <xf numFmtId="0" fontId="22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0" fillId="0" borderId="6" xfId="0" applyFont="1" applyBorder="1" applyAlignment="1">
      <alignment horizont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38" xfId="1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3">
    <cellStyle name="一般" xfId="0" builtinId="0"/>
    <cellStyle name="一般 2" xfId="1"/>
    <cellStyle name="千分位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12</xdr:col>
      <xdr:colOff>295275</xdr:colOff>
      <xdr:row>1</xdr:row>
      <xdr:rowOff>0</xdr:rowOff>
    </xdr:to>
    <xdr:sp macro="" textlink="">
      <xdr:nvSpPr>
        <xdr:cNvPr id="2687" name="AutoShape 7">
          <a:extLst>
            <a:ext uri="{FF2B5EF4-FFF2-40B4-BE49-F238E27FC236}">
              <a16:creationId xmlns:a16="http://schemas.microsoft.com/office/drawing/2014/main" xmlns="" id="{0A27F31E-75DB-220E-E614-100B7DD6E9F4}"/>
            </a:ext>
          </a:extLst>
        </xdr:cNvPr>
        <xdr:cNvSpPr>
          <a:spLocks noChangeArrowheads="1"/>
        </xdr:cNvSpPr>
      </xdr:nvSpPr>
      <xdr:spPr bwMode="auto">
        <a:xfrm>
          <a:off x="1724025" y="0"/>
          <a:ext cx="4743450" cy="295275"/>
        </a:xfrm>
        <a:prstGeom prst="flowChartAlternateProcess">
          <a:avLst/>
        </a:prstGeom>
        <a:noFill/>
        <a:ln w="381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45721</xdr:colOff>
      <xdr:row>0</xdr:row>
      <xdr:rowOff>0</xdr:rowOff>
    </xdr:from>
    <xdr:to>
      <xdr:col>16</xdr:col>
      <xdr:colOff>847784</xdr:colOff>
      <xdr:row>4</xdr:row>
      <xdr:rowOff>91440</xdr:rowOff>
    </xdr:to>
    <xdr:sp macro="" textlink="">
      <xdr:nvSpPr>
        <xdr:cNvPr id="2050" name="AutoShape 9">
          <a:extLst>
            <a:ext uri="{FF2B5EF4-FFF2-40B4-BE49-F238E27FC236}">
              <a16:creationId xmlns:a16="http://schemas.microsoft.com/office/drawing/2014/main" xmlns="" id="{408C4E5F-89A7-D968-D4D3-2623C8E707A6}"/>
            </a:ext>
          </a:extLst>
        </xdr:cNvPr>
        <xdr:cNvSpPr>
          <a:spLocks noChangeArrowheads="1"/>
        </xdr:cNvSpPr>
      </xdr:nvSpPr>
      <xdr:spPr bwMode="auto">
        <a:xfrm>
          <a:off x="5981701" y="0"/>
          <a:ext cx="2567939" cy="1661160"/>
        </a:xfrm>
        <a:prstGeom prst="wedgeRoundRectCallout">
          <a:avLst>
            <a:gd name="adj1" fmla="val -53958"/>
            <a:gd name="adj2" fmla="val -41111"/>
            <a:gd name="adj3" fmla="val 16667"/>
          </a:avLst>
        </a:prstGeom>
        <a:solidFill>
          <a:srgbClr val="FFFFFF"/>
        </a:solidFill>
        <a:ln w="57150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lnSpc>
              <a:spcPts val="1400"/>
            </a:lnSpc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   費用支付方式</a:t>
          </a:r>
          <a:r>
            <a:rPr lang="zh-TW" altLang="en-US" sz="1200" b="0" i="0" u="none" strike="noStrike" baseline="0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：</a:t>
          </a: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FF"/>
              </a:solidFill>
              <a:latin typeface="標楷體" pitchFamily="65" charset="-120"/>
              <a:ea typeface="標楷體" pitchFamily="65" charset="-120"/>
            </a:rPr>
            <a:t>(1)匯款：直接匯於講師帳戶</a:t>
          </a:r>
          <a:r>
            <a:rPr lang="zh-TW" altLang="en-US" sz="1200" b="0" i="0" baseline="0">
              <a:solidFill>
                <a:srgbClr val="0000FF"/>
              </a:solidFill>
              <a:latin typeface="+mn-lt"/>
              <a:ea typeface="標楷體" pitchFamily="65" charset="-120"/>
              <a:cs typeface="+mn-cs"/>
            </a:rPr>
            <a:t>，應檢</a:t>
          </a:r>
          <a:endParaRPr lang="zh-TW" altLang="en-US" sz="1200" b="0" i="0" u="none" strike="noStrike" baseline="0">
            <a:solidFill>
              <a:srgbClr val="0000FF"/>
            </a:solidFill>
            <a:latin typeface="標楷體" pitchFamily="65" charset="-120"/>
            <a:ea typeface="標楷體" pitchFamily="65" charset="-120"/>
          </a:endParaRPr>
        </a:p>
        <a:p>
          <a:pPr algn="l" rtl="0">
            <a:lnSpc>
              <a:spcPts val="1300"/>
            </a:lnSpc>
            <a:defRPr sz="1000"/>
          </a:pPr>
          <a:r>
            <a:rPr lang="zh-TW" altLang="en-US" sz="1200" b="0" i="0" u="none" strike="noStrike" baseline="0">
              <a:solidFill>
                <a:srgbClr val="0000FF"/>
              </a:solidFill>
              <a:latin typeface="標楷體" pitchFamily="65" charset="-120"/>
              <a:ea typeface="標楷體" pitchFamily="65" charset="-120"/>
            </a:rPr>
            <a:t>   附講師個人帳戶影本。</a:t>
          </a:r>
        </a:p>
        <a:p>
          <a:pPr algn="l" rtl="0">
            <a:lnSpc>
              <a:spcPts val="1300"/>
            </a:lnSpc>
            <a:defRPr sz="1000"/>
          </a:pPr>
          <a:r>
            <a:rPr lang="zh-TW" altLang="en-US" sz="1200" b="0" i="0" u="none" strike="noStrike" baseline="0">
              <a:solidFill>
                <a:srgbClr val="008000"/>
              </a:solidFill>
              <a:latin typeface="標楷體" pitchFamily="65" charset="-120"/>
              <a:ea typeface="標楷體" pitchFamily="65" charset="-120"/>
            </a:rPr>
            <a:t>(2)借支沖帳：係指已以校內借支單</a:t>
          </a: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8000"/>
              </a:solidFill>
              <a:latin typeface="標楷體" pitchFamily="65" charset="-120"/>
              <a:ea typeface="標楷體" pitchFamily="65" charset="-120"/>
            </a:rPr>
            <a:t>   借款支付者。</a:t>
          </a:r>
          <a:endParaRPr lang="zh-TW" altLang="en-US" sz="1200" b="0" i="0" u="none" strike="noStrike" baseline="0">
            <a:solidFill>
              <a:srgbClr val="0000FF"/>
            </a:solidFill>
            <a:latin typeface="標楷體" pitchFamily="65" charset="-120"/>
            <a:ea typeface="標楷體" pitchFamily="65" charset="-120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FF"/>
              </a:solidFill>
              <a:latin typeface="標楷體" pitchFamily="65" charset="-120"/>
              <a:ea typeface="標楷體" pitchFamily="65" charset="-120"/>
            </a:rPr>
            <a:t>(3)零用金：係指由出納組零用金墊</a:t>
          </a:r>
        </a:p>
        <a:p>
          <a:pPr algn="l" rtl="0">
            <a:lnSpc>
              <a:spcPts val="1300"/>
            </a:lnSpc>
            <a:defRPr sz="1000"/>
          </a:pPr>
          <a:r>
            <a:rPr lang="zh-TW" altLang="en-US" sz="1200" b="0" i="0" u="none" strike="noStrike" baseline="0">
              <a:solidFill>
                <a:srgbClr val="0000FF"/>
              </a:solidFill>
              <a:latin typeface="標楷體" pitchFamily="65" charset="-120"/>
              <a:ea typeface="標楷體" pitchFamily="65" charset="-120"/>
            </a:rPr>
            <a:t>   付者。</a:t>
          </a:r>
        </a:p>
        <a:p>
          <a:pPr algn="l" rtl="0">
            <a:lnSpc>
              <a:spcPts val="1300"/>
            </a:lnSpc>
            <a:defRPr sz="1000"/>
          </a:pPr>
          <a:r>
            <a:rPr lang="zh-TW" altLang="en-US" sz="1200" b="0" i="0" u="none" strike="noStrike" baseline="0">
              <a:solidFill>
                <a:srgbClr val="008000"/>
              </a:solidFill>
              <a:latin typeface="標楷體" pitchFamily="65" charset="-120"/>
              <a:ea typeface="標楷體" pitchFamily="65" charset="-120"/>
            </a:rPr>
            <a:t>(4)代墊：填寫代墊款項者之姓名。</a:t>
          </a:r>
        </a:p>
      </xdr:txBody>
    </xdr:sp>
    <xdr:clientData/>
  </xdr:twoCellAnchor>
  <xdr:twoCellAnchor>
    <xdr:from>
      <xdr:col>8</xdr:col>
      <xdr:colOff>40005</xdr:colOff>
      <xdr:row>17</xdr:row>
      <xdr:rowOff>236220</xdr:rowOff>
    </xdr:from>
    <xdr:to>
      <xdr:col>10</xdr:col>
      <xdr:colOff>581627</xdr:colOff>
      <xdr:row>19</xdr:row>
      <xdr:rowOff>30480</xdr:rowOff>
    </xdr:to>
    <xdr:sp macro="" textlink="">
      <xdr:nvSpPr>
        <xdr:cNvPr id="2052" name="AutoShape 13">
          <a:extLst>
            <a:ext uri="{FF2B5EF4-FFF2-40B4-BE49-F238E27FC236}">
              <a16:creationId xmlns:a16="http://schemas.microsoft.com/office/drawing/2014/main" xmlns="" id="{42AC3FB6-BCF6-E109-5F05-99889C69DF4D}"/>
            </a:ext>
          </a:extLst>
        </xdr:cNvPr>
        <xdr:cNvSpPr>
          <a:spLocks noChangeArrowheads="1"/>
        </xdr:cNvSpPr>
      </xdr:nvSpPr>
      <xdr:spPr bwMode="auto">
        <a:xfrm>
          <a:off x="2758440" y="5684520"/>
          <a:ext cx="1402080" cy="419100"/>
        </a:xfrm>
        <a:prstGeom prst="flowChartAlternateProcess">
          <a:avLst/>
        </a:prstGeom>
        <a:noFill/>
        <a:ln w="28575">
          <a:solidFill>
            <a:srgbClr val="000080"/>
          </a:solidFill>
          <a:prstDash val="sysDot"/>
          <a:miter lim="800000"/>
          <a:headEnd/>
          <a:tailEnd/>
        </a:ln>
      </xdr:spPr>
      <xdr:txBody>
        <a:bodyPr vertOverflow="clip" wrap="square" lIns="36576" tIns="27432" rIns="36576" bIns="0" anchor="t"/>
        <a:lstStyle/>
        <a:p>
          <a:pPr algn="ctr" rtl="0">
            <a:defRPr sz="1000"/>
          </a:pPr>
          <a:r>
            <a:rPr lang="zh-TW" altLang="en-US" sz="1200" b="1" i="0" u="none" strike="noStrike" baseline="0">
              <a:solidFill>
                <a:srgbClr val="FF0000"/>
              </a:solidFill>
              <a:latin typeface="標楷體"/>
              <a:ea typeface="標楷體"/>
            </a:rPr>
            <a:t>講師親簽</a:t>
          </a: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或</a:t>
          </a:r>
          <a:r>
            <a:rPr lang="zh-TW" altLang="en-US" sz="1200" b="1" i="0" u="none" strike="noStrike" baseline="0">
              <a:solidFill>
                <a:srgbClr val="FF0000"/>
              </a:solidFill>
              <a:latin typeface="標楷體"/>
              <a:ea typeface="標楷體"/>
            </a:rPr>
            <a:t>蓋私章</a:t>
          </a:r>
        </a:p>
      </xdr:txBody>
    </xdr:sp>
    <xdr:clientData/>
  </xdr:twoCellAnchor>
  <xdr:twoCellAnchor>
    <xdr:from>
      <xdr:col>3</xdr:col>
      <xdr:colOff>47625</xdr:colOff>
      <xdr:row>3</xdr:row>
      <xdr:rowOff>314325</xdr:rowOff>
    </xdr:from>
    <xdr:to>
      <xdr:col>12</xdr:col>
      <xdr:colOff>409575</xdr:colOff>
      <xdr:row>5</xdr:row>
      <xdr:rowOff>0</xdr:rowOff>
    </xdr:to>
    <xdr:sp macro="" textlink="">
      <xdr:nvSpPr>
        <xdr:cNvPr id="2690" name="AutoShape 7">
          <a:extLst>
            <a:ext uri="{FF2B5EF4-FFF2-40B4-BE49-F238E27FC236}">
              <a16:creationId xmlns:a16="http://schemas.microsoft.com/office/drawing/2014/main" xmlns="" id="{D8F6BF34-70A5-58C7-4F59-1BEEADCA2CA0}"/>
            </a:ext>
          </a:extLst>
        </xdr:cNvPr>
        <xdr:cNvSpPr>
          <a:spLocks noChangeArrowheads="1"/>
        </xdr:cNvSpPr>
      </xdr:nvSpPr>
      <xdr:spPr bwMode="auto">
        <a:xfrm>
          <a:off x="1771650" y="1571625"/>
          <a:ext cx="4810125" cy="447675"/>
        </a:xfrm>
        <a:prstGeom prst="flowChartAlternateProcess">
          <a:avLst/>
        </a:prstGeom>
        <a:noFill/>
        <a:ln w="381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301625</xdr:colOff>
      <xdr:row>5</xdr:row>
      <xdr:rowOff>53340</xdr:rowOff>
    </xdr:from>
    <xdr:to>
      <xdr:col>15</xdr:col>
      <xdr:colOff>658601</xdr:colOff>
      <xdr:row>8</xdr:row>
      <xdr:rowOff>0</xdr:rowOff>
    </xdr:to>
    <xdr:sp macro="" textlink="">
      <xdr:nvSpPr>
        <xdr:cNvPr id="2066" name="AutoShape 9">
          <a:extLst>
            <a:ext uri="{FF2B5EF4-FFF2-40B4-BE49-F238E27FC236}">
              <a16:creationId xmlns:a16="http://schemas.microsoft.com/office/drawing/2014/main" xmlns="" id="{A4B50F05-7C17-F779-7FB1-ACD0E795C559}"/>
            </a:ext>
          </a:extLst>
        </xdr:cNvPr>
        <xdr:cNvSpPr>
          <a:spLocks noChangeArrowheads="1"/>
        </xdr:cNvSpPr>
      </xdr:nvSpPr>
      <xdr:spPr bwMode="auto">
        <a:xfrm>
          <a:off x="6210300" y="2057400"/>
          <a:ext cx="1546860" cy="784860"/>
        </a:xfrm>
        <a:prstGeom prst="wedgeRoundRectCallout">
          <a:avLst>
            <a:gd name="adj1" fmla="val -64978"/>
            <a:gd name="adj2" fmla="val -56726"/>
            <a:gd name="adj3" fmla="val 16667"/>
          </a:avLst>
        </a:prstGeom>
        <a:solidFill>
          <a:srgbClr val="FFFFFF"/>
        </a:solidFill>
        <a:ln w="57150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lnSpc>
              <a:spcPts val="1800"/>
            </a:lnSpc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已設定公式自動帶入合計金額大寫</a:t>
          </a:r>
        </a:p>
        <a:p>
          <a:pPr algn="l" rtl="0">
            <a:lnSpc>
              <a:spcPts val="1600"/>
            </a:lnSpc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毋需填寫</a:t>
          </a:r>
        </a:p>
      </xdr:txBody>
    </xdr:sp>
    <xdr:clientData/>
  </xdr:twoCellAnchor>
  <xdr:twoCellAnchor>
    <xdr:from>
      <xdr:col>11</xdr:col>
      <xdr:colOff>47625</xdr:colOff>
      <xdr:row>14</xdr:row>
      <xdr:rowOff>9525</xdr:rowOff>
    </xdr:from>
    <xdr:to>
      <xdr:col>12</xdr:col>
      <xdr:colOff>0</xdr:colOff>
      <xdr:row>14</xdr:row>
      <xdr:rowOff>276225</xdr:rowOff>
    </xdr:to>
    <xdr:sp macro="" textlink="">
      <xdr:nvSpPr>
        <xdr:cNvPr id="2692" name="AutoShape 7">
          <a:extLst>
            <a:ext uri="{FF2B5EF4-FFF2-40B4-BE49-F238E27FC236}">
              <a16:creationId xmlns:a16="http://schemas.microsoft.com/office/drawing/2014/main" xmlns="" id="{0B5348B5-5913-2510-38F5-2DD8EFA9B14F}"/>
            </a:ext>
          </a:extLst>
        </xdr:cNvPr>
        <xdr:cNvSpPr>
          <a:spLocks noChangeArrowheads="1"/>
        </xdr:cNvSpPr>
      </xdr:nvSpPr>
      <xdr:spPr bwMode="auto">
        <a:xfrm>
          <a:off x="5029200" y="4295775"/>
          <a:ext cx="1143000" cy="266700"/>
        </a:xfrm>
        <a:prstGeom prst="flowChartAlternateProcess">
          <a:avLst/>
        </a:prstGeom>
        <a:noFill/>
        <a:ln w="381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85725</xdr:colOff>
      <xdr:row>14</xdr:row>
      <xdr:rowOff>266700</xdr:rowOff>
    </xdr:from>
    <xdr:to>
      <xdr:col>14</xdr:col>
      <xdr:colOff>430346</xdr:colOff>
      <xdr:row>17</xdr:row>
      <xdr:rowOff>190500</xdr:rowOff>
    </xdr:to>
    <xdr:sp macro="" textlink="">
      <xdr:nvSpPr>
        <xdr:cNvPr id="2068" name="AutoShape 9">
          <a:extLst>
            <a:ext uri="{FF2B5EF4-FFF2-40B4-BE49-F238E27FC236}">
              <a16:creationId xmlns:a16="http://schemas.microsoft.com/office/drawing/2014/main" xmlns="" id="{7435ADEE-6D28-7282-B3A6-B3CF3EAA6B0A}"/>
            </a:ext>
          </a:extLst>
        </xdr:cNvPr>
        <xdr:cNvSpPr>
          <a:spLocks noChangeArrowheads="1"/>
        </xdr:cNvSpPr>
      </xdr:nvSpPr>
      <xdr:spPr bwMode="auto">
        <a:xfrm>
          <a:off x="6127750" y="4597400"/>
          <a:ext cx="952500" cy="717550"/>
        </a:xfrm>
        <a:prstGeom prst="wedgeRoundRectCallout">
          <a:avLst>
            <a:gd name="adj1" fmla="val -88898"/>
            <a:gd name="adj2" fmla="val -48867"/>
            <a:gd name="adj3" fmla="val 16667"/>
          </a:avLst>
        </a:prstGeom>
        <a:solidFill>
          <a:srgbClr val="FFFFFF"/>
        </a:solidFill>
        <a:ln w="57150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lnSpc>
              <a:spcPts val="1800"/>
            </a:lnSpc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已設定公式自動加總</a:t>
          </a:r>
        </a:p>
        <a:p>
          <a:pPr algn="l" rtl="0">
            <a:lnSpc>
              <a:spcPts val="1600"/>
            </a:lnSpc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毋需填寫</a:t>
          </a:r>
        </a:p>
      </xdr:txBody>
    </xdr:sp>
    <xdr:clientData/>
  </xdr:twoCellAnchor>
  <xdr:twoCellAnchor>
    <xdr:from>
      <xdr:col>10</xdr:col>
      <xdr:colOff>721995</xdr:colOff>
      <xdr:row>19</xdr:row>
      <xdr:rowOff>68580</xdr:rowOff>
    </xdr:from>
    <xdr:to>
      <xdr:col>11</xdr:col>
      <xdr:colOff>1174962</xdr:colOff>
      <xdr:row>21</xdr:row>
      <xdr:rowOff>257810</xdr:rowOff>
    </xdr:to>
    <xdr:sp macro="" textlink="">
      <xdr:nvSpPr>
        <xdr:cNvPr id="2073" name="AutoShape 9">
          <a:extLst>
            <a:ext uri="{FF2B5EF4-FFF2-40B4-BE49-F238E27FC236}">
              <a16:creationId xmlns:a16="http://schemas.microsoft.com/office/drawing/2014/main" xmlns="" id="{EECEEDCD-6813-9485-3CC6-B01EAED90F14}"/>
            </a:ext>
          </a:extLst>
        </xdr:cNvPr>
        <xdr:cNvSpPr>
          <a:spLocks noChangeArrowheads="1"/>
        </xdr:cNvSpPr>
      </xdr:nvSpPr>
      <xdr:spPr bwMode="auto">
        <a:xfrm>
          <a:off x="4290060" y="5775960"/>
          <a:ext cx="1228117" cy="814070"/>
        </a:xfrm>
        <a:prstGeom prst="wedgeRoundRectCallout">
          <a:avLst>
            <a:gd name="adj1" fmla="val -63359"/>
            <a:gd name="adj2" fmla="val 32672"/>
            <a:gd name="adj3" fmla="val 16667"/>
          </a:avLst>
        </a:prstGeom>
        <a:solidFill>
          <a:srgbClr val="FFFFFF"/>
        </a:solidFill>
        <a:ln w="57150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lnSpc>
              <a:spcPts val="1600"/>
            </a:lnSpc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配合扣繳憑單無紙化政策</a:t>
          </a:r>
        </a:p>
      </xdr:txBody>
    </xdr:sp>
    <xdr:clientData/>
  </xdr:twoCellAnchor>
  <xdr:twoCellAnchor>
    <xdr:from>
      <xdr:col>9</xdr:col>
      <xdr:colOff>509905</xdr:colOff>
      <xdr:row>6</xdr:row>
      <xdr:rowOff>22860</xdr:rowOff>
    </xdr:from>
    <xdr:to>
      <xdr:col>11</xdr:col>
      <xdr:colOff>156104</xdr:colOff>
      <xdr:row>8</xdr:row>
      <xdr:rowOff>68580</xdr:rowOff>
    </xdr:to>
    <xdr:sp macro="" textlink="">
      <xdr:nvSpPr>
        <xdr:cNvPr id="10" name="橢圓 9">
          <a:extLst>
            <a:ext uri="{FF2B5EF4-FFF2-40B4-BE49-F238E27FC236}">
              <a16:creationId xmlns:a16="http://schemas.microsoft.com/office/drawing/2014/main" xmlns="" id="{AF72A71F-2152-D3BF-F246-EE3012C1278E}"/>
            </a:ext>
          </a:extLst>
        </xdr:cNvPr>
        <xdr:cNvSpPr/>
      </xdr:nvSpPr>
      <xdr:spPr>
        <a:xfrm>
          <a:off x="3429000" y="2308860"/>
          <a:ext cx="1165860" cy="609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4</xdr:col>
      <xdr:colOff>133350</xdr:colOff>
      <xdr:row>7</xdr:row>
      <xdr:rowOff>6350</xdr:rowOff>
    </xdr:from>
    <xdr:to>
      <xdr:col>9</xdr:col>
      <xdr:colOff>730815</xdr:colOff>
      <xdr:row>9</xdr:row>
      <xdr:rowOff>38100</xdr:rowOff>
    </xdr:to>
    <xdr:sp macro="" textlink="">
      <xdr:nvSpPr>
        <xdr:cNvPr id="11" name="AutoShape 9">
          <a:extLst>
            <a:ext uri="{FF2B5EF4-FFF2-40B4-BE49-F238E27FC236}">
              <a16:creationId xmlns:a16="http://schemas.microsoft.com/office/drawing/2014/main" xmlns="" id="{25D04170-43B0-77EA-73A4-441C1D23D2F3}"/>
            </a:ext>
          </a:extLst>
        </xdr:cNvPr>
        <xdr:cNvSpPr>
          <a:spLocks noChangeArrowheads="1"/>
        </xdr:cNvSpPr>
      </xdr:nvSpPr>
      <xdr:spPr bwMode="auto">
        <a:xfrm>
          <a:off x="1930400" y="2559050"/>
          <a:ext cx="1771650" cy="539750"/>
        </a:xfrm>
        <a:prstGeom prst="wedgeRoundRectCallout">
          <a:avLst>
            <a:gd name="adj1" fmla="val 40659"/>
            <a:gd name="adj2" fmla="val -63087"/>
            <a:gd name="adj3" fmla="val 16667"/>
          </a:avLst>
        </a:prstGeom>
        <a:solidFill>
          <a:srgbClr val="FFFFFF"/>
        </a:solidFill>
        <a:ln w="57150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得依實際內容調整為諮詢費、輔導費、指導費</a:t>
          </a:r>
          <a:r>
            <a:rPr lang="en-US" altLang="zh-TW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...</a:t>
          </a:r>
          <a:endParaRPr lang="zh-TW" altLang="en-US" sz="1200" b="1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13</xdr:col>
      <xdr:colOff>379730</xdr:colOff>
      <xdr:row>18</xdr:row>
      <xdr:rowOff>304800</xdr:rowOff>
    </xdr:from>
    <xdr:to>
      <xdr:col>16</xdr:col>
      <xdr:colOff>255905</xdr:colOff>
      <xdr:row>21</xdr:row>
      <xdr:rowOff>152400</xdr:rowOff>
    </xdr:to>
    <xdr:sp macro="" textlink="">
      <xdr:nvSpPr>
        <xdr:cNvPr id="12" name="AutoShape 9">
          <a:extLst>
            <a:ext uri="{FF2B5EF4-FFF2-40B4-BE49-F238E27FC236}">
              <a16:creationId xmlns:a16="http://schemas.microsoft.com/office/drawing/2014/main" xmlns="" id="{E75A0A50-5188-7959-D7CB-EAEDF2BE5E92}"/>
            </a:ext>
          </a:extLst>
        </xdr:cNvPr>
        <xdr:cNvSpPr>
          <a:spLocks noChangeArrowheads="1"/>
        </xdr:cNvSpPr>
      </xdr:nvSpPr>
      <xdr:spPr bwMode="auto">
        <a:xfrm>
          <a:off x="6278880" y="6065520"/>
          <a:ext cx="1737360" cy="784860"/>
        </a:xfrm>
        <a:prstGeom prst="wedgeRoundRectCallout">
          <a:avLst>
            <a:gd name="adj1" fmla="val -65144"/>
            <a:gd name="adj2" fmla="val -33960"/>
            <a:gd name="adj3" fmla="val 16667"/>
          </a:avLst>
        </a:prstGeom>
        <a:solidFill>
          <a:srgbClr val="FFFFFF"/>
        </a:solidFill>
        <a:ln w="57150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可先詢問講師相關資料</a:t>
          </a:r>
          <a:endParaRPr lang="en-US" altLang="zh-TW" sz="1200" b="1" i="0" u="none" strike="noStrike" baseline="0">
            <a:solidFill>
              <a:srgbClr val="000000"/>
            </a:solidFill>
            <a:latin typeface="標楷體"/>
            <a:ea typeface="標楷體"/>
          </a:endParaRPr>
        </a:p>
        <a:p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貼心預為登打</a:t>
          </a:r>
          <a:endParaRPr lang="en-US" altLang="zh-TW" sz="1200" b="1" i="0" u="none" strike="noStrike" baseline="0">
            <a:solidFill>
              <a:srgbClr val="000000"/>
            </a:solidFill>
            <a:latin typeface="標楷體"/>
            <a:ea typeface="標楷體"/>
          </a:endParaRPr>
        </a:p>
        <a:p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僅留簽章予講師親簽</a:t>
          </a:r>
        </a:p>
      </xdr:txBody>
    </xdr:sp>
    <xdr:clientData/>
  </xdr:twoCellAnchor>
  <xdr:twoCellAnchor>
    <xdr:from>
      <xdr:col>13</xdr:col>
      <xdr:colOff>90805</xdr:colOff>
      <xdr:row>25</xdr:row>
      <xdr:rowOff>57150</xdr:rowOff>
    </xdr:from>
    <xdr:to>
      <xdr:col>14</xdr:col>
      <xdr:colOff>417922</xdr:colOff>
      <xdr:row>28</xdr:row>
      <xdr:rowOff>149309</xdr:rowOff>
    </xdr:to>
    <xdr:sp macro="" textlink="">
      <xdr:nvSpPr>
        <xdr:cNvPr id="13" name="AutoShape 9">
          <a:extLst>
            <a:ext uri="{FF2B5EF4-FFF2-40B4-BE49-F238E27FC236}">
              <a16:creationId xmlns:a16="http://schemas.microsoft.com/office/drawing/2014/main" xmlns="" id="{D7196AF9-0A1C-4B29-AC40-C0432D548AB7}"/>
            </a:ext>
          </a:extLst>
        </xdr:cNvPr>
        <xdr:cNvSpPr>
          <a:spLocks noChangeArrowheads="1"/>
        </xdr:cNvSpPr>
      </xdr:nvSpPr>
      <xdr:spPr bwMode="auto">
        <a:xfrm>
          <a:off x="6017260" y="7570470"/>
          <a:ext cx="915670" cy="730250"/>
        </a:xfrm>
        <a:prstGeom prst="wedgeRoundRectCallout">
          <a:avLst>
            <a:gd name="adj1" fmla="val -83565"/>
            <a:gd name="adj2" fmla="val -52407"/>
            <a:gd name="adj3" fmla="val 16667"/>
          </a:avLst>
        </a:prstGeom>
        <a:solidFill>
          <a:srgbClr val="FFFFFF"/>
        </a:solidFill>
        <a:ln w="57150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已設定公式自動計算</a:t>
          </a:r>
        </a:p>
        <a:p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毋需填寫</a:t>
          </a:r>
        </a:p>
      </xdr:txBody>
    </xdr:sp>
    <xdr:clientData/>
  </xdr:twoCellAnchor>
  <xdr:twoCellAnchor>
    <xdr:from>
      <xdr:col>11</xdr:col>
      <xdr:colOff>38100</xdr:colOff>
      <xdr:row>24</xdr:row>
      <xdr:rowOff>19050</xdr:rowOff>
    </xdr:from>
    <xdr:to>
      <xdr:col>11</xdr:col>
      <xdr:colOff>1171575</xdr:colOff>
      <xdr:row>26</xdr:row>
      <xdr:rowOff>38100</xdr:rowOff>
    </xdr:to>
    <xdr:sp macro="" textlink="">
      <xdr:nvSpPr>
        <xdr:cNvPr id="2699" name="AutoShape 7">
          <a:extLst>
            <a:ext uri="{FF2B5EF4-FFF2-40B4-BE49-F238E27FC236}">
              <a16:creationId xmlns:a16="http://schemas.microsoft.com/office/drawing/2014/main" xmlns="" id="{ECE19B22-12C5-E654-2E60-EA9BC6B27C93}"/>
            </a:ext>
          </a:extLst>
        </xdr:cNvPr>
        <xdr:cNvSpPr>
          <a:spLocks noChangeArrowheads="1"/>
        </xdr:cNvSpPr>
      </xdr:nvSpPr>
      <xdr:spPr bwMode="auto">
        <a:xfrm>
          <a:off x="5019675" y="7219950"/>
          <a:ext cx="1133475" cy="571500"/>
        </a:xfrm>
        <a:prstGeom prst="flowChartAlternateProcess">
          <a:avLst/>
        </a:prstGeom>
        <a:noFill/>
        <a:ln w="381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635000</xdr:colOff>
      <xdr:row>56</xdr:row>
      <xdr:rowOff>190500</xdr:rowOff>
    </xdr:to>
    <xdr:pic>
      <xdr:nvPicPr>
        <xdr:cNvPr id="4124" name="圖片 3">
          <a:extLst>
            <a:ext uri="{FF2B5EF4-FFF2-40B4-BE49-F238E27FC236}">
              <a16:creationId xmlns:a16="http://schemas.microsoft.com/office/drawing/2014/main" xmlns="" id="{FC20BE2B-36D3-ECE7-34DC-CE44CCF1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43875" cy="1174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249555</xdr:colOff>
      <xdr:row>3</xdr:row>
      <xdr:rowOff>7620</xdr:rowOff>
    </xdr:from>
    <xdr:to>
      <xdr:col>13</xdr:col>
      <xdr:colOff>561900</xdr:colOff>
      <xdr:row>4</xdr:row>
      <xdr:rowOff>144780</xdr:rowOff>
    </xdr:to>
    <xdr:cxnSp macro="">
      <xdr:nvCxnSpPr>
        <xdr:cNvPr id="6" name="弧形接點 5">
          <a:extLst>
            <a:ext uri="{FF2B5EF4-FFF2-40B4-BE49-F238E27FC236}">
              <a16:creationId xmlns:a16="http://schemas.microsoft.com/office/drawing/2014/main" xmlns="" id="{FE19583E-7685-8F49-17EE-AF6924ADE5F2}"/>
            </a:ext>
          </a:extLst>
        </xdr:cNvPr>
        <xdr:cNvCxnSpPr/>
      </xdr:nvCxnSpPr>
      <xdr:spPr>
        <a:xfrm flipV="1">
          <a:off x="7536180" y="624840"/>
          <a:ext cx="883920" cy="342900"/>
        </a:xfrm>
        <a:prstGeom prst="curvedConnector3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95250</xdr:colOff>
      <xdr:row>5</xdr:row>
      <xdr:rowOff>9525</xdr:rowOff>
    </xdr:from>
    <xdr:to>
      <xdr:col>21</xdr:col>
      <xdr:colOff>47625</xdr:colOff>
      <xdr:row>11</xdr:row>
      <xdr:rowOff>38100</xdr:rowOff>
    </xdr:to>
    <xdr:pic>
      <xdr:nvPicPr>
        <xdr:cNvPr id="4126" name="圖片 6">
          <a:extLst>
            <a:ext uri="{FF2B5EF4-FFF2-40B4-BE49-F238E27FC236}">
              <a16:creationId xmlns:a16="http://schemas.microsoft.com/office/drawing/2014/main" xmlns="" id="{F4E91BA1-B885-C72B-C0D5-6AC8AAEA1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1057275"/>
          <a:ext cx="54387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9525</xdr:colOff>
      <xdr:row>2</xdr:row>
      <xdr:rowOff>28575</xdr:rowOff>
    </xdr:to>
    <xdr:sp macro="" textlink="">
      <xdr:nvSpPr>
        <xdr:cNvPr id="5125" name="AutoShape 7">
          <a:extLst>
            <a:ext uri="{FF2B5EF4-FFF2-40B4-BE49-F238E27FC236}">
              <a16:creationId xmlns:a16="http://schemas.microsoft.com/office/drawing/2014/main" xmlns="" id="{6CD3898C-2DDB-BDD6-BC45-B1C8466CC285}"/>
            </a:ext>
          </a:extLst>
        </xdr:cNvPr>
        <xdr:cNvSpPr>
          <a:spLocks noChangeArrowheads="1"/>
        </xdr:cNvSpPr>
      </xdr:nvSpPr>
      <xdr:spPr bwMode="auto">
        <a:xfrm>
          <a:off x="4143375" y="419100"/>
          <a:ext cx="2009775" cy="523875"/>
        </a:xfrm>
        <a:prstGeom prst="flowChartAlternateProcess">
          <a:avLst/>
        </a:prstGeom>
        <a:noFill/>
        <a:ln w="381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B32"/>
  <sheetViews>
    <sheetView tabSelected="1" view="pageBreakPreview" zoomScale="60" zoomScaleNormal="100" workbookViewId="0">
      <selection activeCell="O6" sqref="O6"/>
    </sheetView>
  </sheetViews>
  <sheetFormatPr defaultColWidth="9" defaultRowHeight="15.75" x14ac:dyDescent="0.25"/>
  <cols>
    <col min="1" max="1" width="24.75" style="6" customWidth="1"/>
    <col min="2" max="2" width="3.125" style="6" customWidth="1"/>
    <col min="3" max="3" width="3.5" style="6" hidden="1" customWidth="1"/>
    <col min="4" max="6" width="3.5" style="6" customWidth="1"/>
    <col min="7" max="7" width="12" style="6" customWidth="1"/>
    <col min="8" max="11" width="3.5" style="6" customWidth="1"/>
    <col min="12" max="12" width="3.75" style="6" customWidth="1"/>
    <col min="13" max="13" width="3.5" style="6" customWidth="1"/>
    <col min="14" max="14" width="3.5" style="6" bestFit="1" customWidth="1"/>
    <col min="15" max="15" width="2.875" style="6" customWidth="1"/>
    <col min="16" max="16" width="16" style="6" customWidth="1"/>
    <col min="17" max="17" width="11.125" style="6" bestFit="1" customWidth="1"/>
    <col min="18" max="18" width="26.75" style="6" customWidth="1"/>
    <col min="19" max="16384" width="9" style="6"/>
  </cols>
  <sheetData>
    <row r="1" spans="1:28" ht="30" x14ac:dyDescent="0.45">
      <c r="A1" s="106" t="s">
        <v>87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28" ht="30" x14ac:dyDescent="0.45">
      <c r="A2" s="106" t="s">
        <v>86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28" ht="16.5" thickBot="1" x14ac:dyDescent="0.3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</row>
    <row r="4" spans="1:28" ht="17.25" customHeight="1" thickBot="1" x14ac:dyDescent="0.35">
      <c r="A4" s="130" t="s">
        <v>72</v>
      </c>
      <c r="B4" s="130" t="s">
        <v>74</v>
      </c>
      <c r="C4" s="130"/>
      <c r="D4" s="130"/>
      <c r="E4" s="130"/>
      <c r="F4" s="130"/>
      <c r="G4" s="130"/>
      <c r="H4" s="131"/>
      <c r="I4" s="131"/>
      <c r="J4" s="131"/>
      <c r="K4" s="131"/>
      <c r="L4" s="131"/>
      <c r="M4" s="131"/>
      <c r="N4" s="131"/>
      <c r="O4" s="43"/>
      <c r="P4" s="131" t="s">
        <v>88</v>
      </c>
      <c r="Q4" s="131"/>
      <c r="R4" s="131"/>
    </row>
    <row r="5" spans="1:28" ht="30.75" customHeight="1" thickBot="1" x14ac:dyDescent="0.3">
      <c r="A5" s="130"/>
      <c r="B5" s="130"/>
      <c r="C5" s="130"/>
      <c r="D5" s="130"/>
      <c r="E5" s="130"/>
      <c r="F5" s="130"/>
      <c r="G5" s="130"/>
      <c r="H5" s="40" t="s">
        <v>76</v>
      </c>
      <c r="I5" s="40" t="s">
        <v>77</v>
      </c>
      <c r="J5" s="40" t="s">
        <v>78</v>
      </c>
      <c r="K5" s="41" t="s">
        <v>79</v>
      </c>
      <c r="L5" s="41" t="s">
        <v>80</v>
      </c>
      <c r="M5" s="41" t="s">
        <v>81</v>
      </c>
      <c r="N5" s="41" t="s">
        <v>82</v>
      </c>
      <c r="O5" s="42" t="s">
        <v>83</v>
      </c>
      <c r="P5" s="132" t="s">
        <v>94</v>
      </c>
      <c r="Q5" s="132"/>
      <c r="R5" s="132"/>
    </row>
    <row r="6" spans="1:28" ht="209.25" customHeight="1" thickBot="1" x14ac:dyDescent="0.3">
      <c r="A6" s="57" t="s">
        <v>73</v>
      </c>
      <c r="B6" s="133" t="s">
        <v>100</v>
      </c>
      <c r="C6" s="133"/>
      <c r="D6" s="133"/>
      <c r="E6" s="133"/>
      <c r="F6" s="133"/>
      <c r="G6" s="133"/>
      <c r="H6" s="44"/>
      <c r="I6" s="44"/>
      <c r="J6" s="44"/>
      <c r="K6" s="44"/>
      <c r="L6" s="44">
        <v>4</v>
      </c>
      <c r="M6" s="44">
        <v>0</v>
      </c>
      <c r="N6" s="44">
        <v>8</v>
      </c>
      <c r="O6" s="44">
        <v>4</v>
      </c>
      <c r="P6" s="132"/>
      <c r="Q6" s="132"/>
      <c r="R6" s="132"/>
    </row>
    <row r="7" spans="1:28" ht="23.25" customHeight="1" thickBot="1" x14ac:dyDescent="0.3">
      <c r="A7" s="134" t="s">
        <v>101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</row>
    <row r="8" spans="1:28" ht="22.5" customHeight="1" thickBot="1" x14ac:dyDescent="0.3">
      <c r="A8" s="39" t="s">
        <v>84</v>
      </c>
      <c r="B8" s="136" t="s">
        <v>85</v>
      </c>
      <c r="C8" s="136"/>
      <c r="D8" s="136"/>
      <c r="E8" s="136"/>
      <c r="F8" s="136"/>
      <c r="G8" s="136"/>
      <c r="H8" s="67" t="s">
        <v>90</v>
      </c>
      <c r="I8" s="68"/>
      <c r="J8" s="68"/>
      <c r="K8" s="68"/>
      <c r="L8" s="68"/>
      <c r="M8" s="68"/>
      <c r="N8" s="68"/>
      <c r="O8" s="69"/>
      <c r="P8" s="127" t="s">
        <v>92</v>
      </c>
      <c r="Q8" s="127"/>
      <c r="R8" s="45" t="s">
        <v>91</v>
      </c>
    </row>
    <row r="9" spans="1:28" ht="134.25" customHeight="1" thickBot="1" x14ac:dyDescent="0.3">
      <c r="A9" s="38"/>
      <c r="B9" s="128"/>
      <c r="C9" s="128"/>
      <c r="D9" s="128"/>
      <c r="E9" s="128"/>
      <c r="F9" s="128"/>
      <c r="G9" s="128"/>
      <c r="H9" s="137"/>
      <c r="I9" s="138"/>
      <c r="J9" s="138"/>
      <c r="K9" s="138"/>
      <c r="L9" s="138"/>
      <c r="M9" s="138"/>
      <c r="N9" s="138"/>
      <c r="O9" s="139"/>
      <c r="P9" s="128"/>
      <c r="Q9" s="128"/>
      <c r="R9" s="38"/>
    </row>
    <row r="10" spans="1:28" ht="25.5" customHeight="1" thickBot="1" x14ac:dyDescent="0.3">
      <c r="A10" s="124" t="s">
        <v>107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</row>
    <row r="11" spans="1:28" ht="34.5" customHeight="1" thickBot="1" x14ac:dyDescent="0.3">
      <c r="A11" s="122" t="s">
        <v>106</v>
      </c>
      <c r="B11" s="123"/>
      <c r="C11" s="123"/>
      <c r="D11" s="70">
        <f>Q21</f>
        <v>4000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/>
    </row>
    <row r="12" spans="1:28" ht="22.5" customHeight="1" thickBot="1" x14ac:dyDescent="0.3">
      <c r="A12" s="87" t="s">
        <v>108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4" t="s">
        <v>109</v>
      </c>
      <c r="Q12" s="85"/>
      <c r="R12" s="86"/>
    </row>
    <row r="13" spans="1:28" ht="22.5" customHeight="1" x14ac:dyDescent="0.25">
      <c r="A13" s="72" t="s">
        <v>102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58" t="s">
        <v>6</v>
      </c>
      <c r="Q13" s="59"/>
      <c r="R13" s="60" t="s">
        <v>7</v>
      </c>
      <c r="AB13" s="6" t="s">
        <v>89</v>
      </c>
    </row>
    <row r="14" spans="1:28" ht="22.5" customHeight="1" x14ac:dyDescent="0.25">
      <c r="A14" s="74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58" t="s">
        <v>8</v>
      </c>
      <c r="Q14" s="61"/>
      <c r="R14" s="60" t="s">
        <v>7</v>
      </c>
    </row>
    <row r="15" spans="1:28" ht="22.5" customHeight="1" x14ac:dyDescent="0.25">
      <c r="A15" s="76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58" t="s">
        <v>9</v>
      </c>
      <c r="Q15" s="62"/>
      <c r="R15" s="60" t="s">
        <v>7</v>
      </c>
    </row>
    <row r="16" spans="1:28" ht="22.5" customHeight="1" x14ac:dyDescent="0.25">
      <c r="A16" s="80" t="s">
        <v>10</v>
      </c>
      <c r="B16" s="81"/>
      <c r="C16" s="81"/>
      <c r="D16" s="81"/>
      <c r="E16" s="81"/>
      <c r="F16" s="81"/>
      <c r="G16" s="107" t="s">
        <v>93</v>
      </c>
      <c r="H16" s="81"/>
      <c r="I16" s="81"/>
      <c r="J16" s="81"/>
      <c r="K16" s="81"/>
      <c r="L16" s="81"/>
      <c r="M16" s="81"/>
      <c r="N16" s="81"/>
      <c r="O16" s="81"/>
      <c r="P16" s="58" t="s">
        <v>11</v>
      </c>
      <c r="Q16" s="62"/>
      <c r="R16" s="60" t="s">
        <v>7</v>
      </c>
    </row>
    <row r="17" spans="1:18" ht="18" customHeight="1" x14ac:dyDescent="0.25">
      <c r="A17" s="78" t="s">
        <v>103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120" t="s">
        <v>31</v>
      </c>
      <c r="Q17" s="112">
        <v>4000</v>
      </c>
      <c r="R17" s="82" t="s">
        <v>7</v>
      </c>
    </row>
    <row r="18" spans="1:18" ht="18" customHeight="1" x14ac:dyDescent="0.25">
      <c r="A18" s="89" t="s">
        <v>12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126"/>
      <c r="Q18" s="113"/>
      <c r="R18" s="83"/>
    </row>
    <row r="19" spans="1:18" ht="18" customHeight="1" x14ac:dyDescent="0.25">
      <c r="A19" s="78" t="s">
        <v>104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120" t="s">
        <v>14</v>
      </c>
      <c r="Q19" s="112"/>
      <c r="R19" s="82" t="s">
        <v>7</v>
      </c>
    </row>
    <row r="20" spans="1:18" ht="18" customHeight="1" x14ac:dyDescent="0.25">
      <c r="A20" s="117" t="s">
        <v>105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21"/>
      <c r="Q20" s="119"/>
      <c r="R20" s="116"/>
    </row>
    <row r="21" spans="1:18" ht="22.5" customHeight="1" thickBot="1" x14ac:dyDescent="0.3">
      <c r="A21" s="114" t="s">
        <v>16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63" t="s">
        <v>17</v>
      </c>
      <c r="Q21" s="64">
        <f>SUM(Q13:Q20)</f>
        <v>4000</v>
      </c>
      <c r="R21" s="60" t="s">
        <v>7</v>
      </c>
    </row>
    <row r="22" spans="1:18" ht="19.899999999999999" customHeight="1" x14ac:dyDescent="0.25">
      <c r="A22" s="108" t="s">
        <v>110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10"/>
      <c r="R22" s="111"/>
    </row>
    <row r="23" spans="1:18" ht="30.75" customHeight="1" x14ac:dyDescent="0.25">
      <c r="A23" s="94" t="s">
        <v>75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6"/>
    </row>
    <row r="24" spans="1:18" ht="24.95" customHeight="1" x14ac:dyDescent="0.25">
      <c r="A24" s="97" t="s">
        <v>96</v>
      </c>
      <c r="B24" s="98"/>
      <c r="C24" s="98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2"/>
    </row>
    <row r="25" spans="1:18" ht="24.95" customHeight="1" x14ac:dyDescent="0.25">
      <c r="A25" s="97" t="s">
        <v>29</v>
      </c>
      <c r="B25" s="98"/>
      <c r="C25" s="98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2"/>
    </row>
    <row r="26" spans="1:18" ht="24.95" customHeight="1" x14ac:dyDescent="0.25">
      <c r="A26" s="97" t="s">
        <v>97</v>
      </c>
      <c r="B26" s="98"/>
      <c r="C26" s="98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2"/>
    </row>
    <row r="27" spans="1:18" ht="24.95" customHeight="1" x14ac:dyDescent="0.25">
      <c r="A27" s="97" t="s">
        <v>21</v>
      </c>
      <c r="B27" s="98"/>
      <c r="C27" s="98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2"/>
    </row>
    <row r="28" spans="1:18" ht="24.95" customHeight="1" x14ac:dyDescent="0.25">
      <c r="A28" s="102" t="s">
        <v>95</v>
      </c>
      <c r="B28" s="103"/>
      <c r="C28" s="103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2"/>
    </row>
    <row r="29" spans="1:18" ht="24.95" customHeight="1" x14ac:dyDescent="0.25">
      <c r="A29" s="102" t="s">
        <v>44</v>
      </c>
      <c r="B29" s="103"/>
      <c r="C29" s="103"/>
      <c r="D29" s="93"/>
      <c r="E29" s="93"/>
      <c r="F29" s="93"/>
      <c r="G29" s="93"/>
      <c r="H29" s="46"/>
      <c r="I29" s="46"/>
      <c r="J29" s="46"/>
      <c r="K29" s="46"/>
      <c r="L29" s="46"/>
      <c r="M29" s="46"/>
      <c r="N29" s="46"/>
      <c r="O29" s="46"/>
      <c r="P29" s="104"/>
      <c r="Q29" s="104"/>
      <c r="R29" s="105"/>
    </row>
    <row r="30" spans="1:18" ht="25.15" customHeight="1" thickBot="1" x14ac:dyDescent="0.3">
      <c r="A30" s="99" t="s">
        <v>111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1"/>
    </row>
    <row r="31" spans="1:18" s="11" customFormat="1" ht="24" customHeight="1" x14ac:dyDescent="0.4">
      <c r="A31" s="47"/>
      <c r="B31" s="48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50" t="s">
        <v>98</v>
      </c>
      <c r="Q31" s="51">
        <f>ROUND(SUM(Q13:Q14,Q17:Q20)*2.11%,0)</f>
        <v>84</v>
      </c>
      <c r="R31" s="52" t="s">
        <v>7</v>
      </c>
    </row>
    <row r="32" spans="1:18" s="11" customFormat="1" ht="19.899999999999999" customHeight="1" x14ac:dyDescent="0.4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4" t="s">
        <v>99</v>
      </c>
      <c r="Q32" s="55">
        <f>Q21+Q31</f>
        <v>4084</v>
      </c>
      <c r="R32" s="56" t="s">
        <v>7</v>
      </c>
    </row>
  </sheetData>
  <mergeCells count="51">
    <mergeCell ref="A7:R7"/>
    <mergeCell ref="B8:G8"/>
    <mergeCell ref="B9:G9"/>
    <mergeCell ref="H9:O9"/>
    <mergeCell ref="A2:R2"/>
    <mergeCell ref="A3:R3"/>
    <mergeCell ref="A4:A5"/>
    <mergeCell ref="B4:G5"/>
    <mergeCell ref="H4:N4"/>
    <mergeCell ref="P4:R4"/>
    <mergeCell ref="P5:R6"/>
    <mergeCell ref="B6:G6"/>
    <mergeCell ref="A1:R1"/>
    <mergeCell ref="G16:O16"/>
    <mergeCell ref="A25:C25"/>
    <mergeCell ref="D25:R25"/>
    <mergeCell ref="A22:R22"/>
    <mergeCell ref="Q17:Q18"/>
    <mergeCell ref="A21:O21"/>
    <mergeCell ref="D24:R24"/>
    <mergeCell ref="R19:R20"/>
    <mergeCell ref="A20:O20"/>
    <mergeCell ref="Q19:Q20"/>
    <mergeCell ref="P19:P20"/>
    <mergeCell ref="A11:C11"/>
    <mergeCell ref="A19:O19"/>
    <mergeCell ref="A10:R10"/>
    <mergeCell ref="P17:P18"/>
    <mergeCell ref="D28:R28"/>
    <mergeCell ref="D29:G29"/>
    <mergeCell ref="A23:R23"/>
    <mergeCell ref="A24:C24"/>
    <mergeCell ref="A30:R30"/>
    <mergeCell ref="A26:C26"/>
    <mergeCell ref="A27:C27"/>
    <mergeCell ref="A28:C28"/>
    <mergeCell ref="D26:R26"/>
    <mergeCell ref="P29:R29"/>
    <mergeCell ref="D27:R27"/>
    <mergeCell ref="A29:C29"/>
    <mergeCell ref="H8:O8"/>
    <mergeCell ref="D11:R11"/>
    <mergeCell ref="A13:O15"/>
    <mergeCell ref="A17:O17"/>
    <mergeCell ref="A16:F16"/>
    <mergeCell ref="R17:R18"/>
    <mergeCell ref="P12:R12"/>
    <mergeCell ref="A12:O12"/>
    <mergeCell ref="A18:O18"/>
    <mergeCell ref="P8:Q8"/>
    <mergeCell ref="P9:Q9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M26"/>
  <sheetViews>
    <sheetView view="pageBreakPreview" zoomScale="60" zoomScaleNormal="100" workbookViewId="0">
      <selection activeCell="J25" sqref="J25"/>
    </sheetView>
  </sheetViews>
  <sheetFormatPr defaultColWidth="9" defaultRowHeight="15.75" x14ac:dyDescent="0.25"/>
  <cols>
    <col min="1" max="1" width="15.625" style="6" customWidth="1"/>
    <col min="2" max="9" width="3.5" style="6" customWidth="1"/>
    <col min="10" max="10" width="9.75" style="6" customWidth="1"/>
    <col min="11" max="11" width="12" style="6" customWidth="1"/>
    <col min="12" max="12" width="15.625" style="6" customWidth="1"/>
    <col min="13" max="13" width="5.875" style="6" customWidth="1"/>
    <col min="14" max="16" width="9" style="6"/>
    <col min="17" max="17" width="12.125" style="6" customWidth="1"/>
    <col min="18" max="18" width="0.125" style="6" customWidth="1"/>
    <col min="19" max="16384" width="9" style="6"/>
  </cols>
  <sheetData>
    <row r="1" spans="1:13" ht="23.25" customHeight="1" x14ac:dyDescent="0.25">
      <c r="A1" s="140" t="s">
        <v>37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15.75" customHeight="1" x14ac:dyDescent="0.25">
      <c r="A2" s="150" t="s">
        <v>0</v>
      </c>
      <c r="B2" s="151"/>
      <c r="C2" s="152"/>
      <c r="D2" s="153" t="s">
        <v>34</v>
      </c>
      <c r="E2" s="151"/>
      <c r="F2" s="151"/>
      <c r="G2" s="151"/>
      <c r="H2" s="151"/>
      <c r="I2" s="152"/>
      <c r="J2" s="154" t="s">
        <v>1</v>
      </c>
      <c r="K2" s="155"/>
      <c r="L2" s="156" t="s">
        <v>2</v>
      </c>
      <c r="M2" s="157"/>
    </row>
    <row r="3" spans="1:13" ht="60" customHeight="1" x14ac:dyDescent="0.25">
      <c r="A3" s="144"/>
      <c r="B3" s="145"/>
      <c r="C3" s="146"/>
      <c r="D3" s="147"/>
      <c r="E3" s="145"/>
      <c r="F3" s="145"/>
      <c r="G3" s="145"/>
      <c r="H3" s="145"/>
      <c r="I3" s="146"/>
      <c r="J3" s="148"/>
      <c r="K3" s="148"/>
      <c r="L3" s="147"/>
      <c r="M3" s="149"/>
    </row>
    <row r="4" spans="1:13" ht="25.5" customHeight="1" thickBot="1" x14ac:dyDescent="0.3">
      <c r="A4" s="158" t="s">
        <v>22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</row>
    <row r="5" spans="1:13" ht="34.5" customHeight="1" thickBot="1" x14ac:dyDescent="0.3">
      <c r="A5" s="142" t="s">
        <v>3</v>
      </c>
      <c r="B5" s="143"/>
      <c r="C5" s="143"/>
      <c r="D5" s="181">
        <f>L15</f>
        <v>6160</v>
      </c>
      <c r="E5" s="181"/>
      <c r="F5" s="181"/>
      <c r="G5" s="181"/>
      <c r="H5" s="181"/>
      <c r="I5" s="181"/>
      <c r="J5" s="181"/>
      <c r="K5" s="181"/>
      <c r="L5" s="181"/>
      <c r="M5" s="182"/>
    </row>
    <row r="6" spans="1:13" ht="22.5" customHeight="1" thickBot="1" x14ac:dyDescent="0.3">
      <c r="A6" s="173" t="s">
        <v>4</v>
      </c>
      <c r="B6" s="174"/>
      <c r="C6" s="174"/>
      <c r="D6" s="174"/>
      <c r="E6" s="174"/>
      <c r="F6" s="174"/>
      <c r="G6" s="174"/>
      <c r="H6" s="174"/>
      <c r="I6" s="174"/>
      <c r="J6" s="175"/>
      <c r="K6" s="176" t="s">
        <v>5</v>
      </c>
      <c r="L6" s="177"/>
      <c r="M6" s="178"/>
    </row>
    <row r="7" spans="1:13" ht="19.899999999999999" customHeight="1" x14ac:dyDescent="0.25">
      <c r="A7" s="160" t="s">
        <v>23</v>
      </c>
      <c r="B7" s="161"/>
      <c r="C7" s="161"/>
      <c r="D7" s="161"/>
      <c r="E7" s="161"/>
      <c r="F7" s="161"/>
      <c r="G7" s="161"/>
      <c r="H7" s="161"/>
      <c r="I7" s="161"/>
      <c r="J7" s="162"/>
      <c r="K7" s="2" t="s">
        <v>6</v>
      </c>
      <c r="L7" s="7"/>
      <c r="M7" s="3" t="s">
        <v>7</v>
      </c>
    </row>
    <row r="8" spans="1:13" ht="19.899999999999999" customHeight="1" x14ac:dyDescent="0.25">
      <c r="A8" s="163"/>
      <c r="B8" s="161"/>
      <c r="C8" s="161"/>
      <c r="D8" s="161"/>
      <c r="E8" s="161"/>
      <c r="F8" s="161"/>
      <c r="G8" s="161"/>
      <c r="H8" s="161"/>
      <c r="I8" s="161"/>
      <c r="J8" s="162"/>
      <c r="K8" s="2" t="s">
        <v>8</v>
      </c>
      <c r="L8" s="8"/>
      <c r="M8" s="3" t="s">
        <v>7</v>
      </c>
    </row>
    <row r="9" spans="1:13" ht="19.899999999999999" customHeight="1" x14ac:dyDescent="0.25">
      <c r="A9" s="163"/>
      <c r="B9" s="161"/>
      <c r="C9" s="161"/>
      <c r="D9" s="161"/>
      <c r="E9" s="161"/>
      <c r="F9" s="161"/>
      <c r="G9" s="161"/>
      <c r="H9" s="161"/>
      <c r="I9" s="161"/>
      <c r="J9" s="162"/>
      <c r="K9" s="2" t="s">
        <v>9</v>
      </c>
      <c r="L9" s="7"/>
      <c r="M9" s="3" t="s">
        <v>7</v>
      </c>
    </row>
    <row r="10" spans="1:13" ht="19.899999999999999" customHeight="1" x14ac:dyDescent="0.25">
      <c r="A10" s="169" t="s">
        <v>32</v>
      </c>
      <c r="B10" s="170"/>
      <c r="C10" s="170"/>
      <c r="D10" s="170"/>
      <c r="E10" s="170"/>
      <c r="F10" s="170"/>
      <c r="G10" s="171" t="s">
        <v>27</v>
      </c>
      <c r="H10" s="170"/>
      <c r="I10" s="170"/>
      <c r="J10" s="172"/>
      <c r="K10" s="2" t="s">
        <v>11</v>
      </c>
      <c r="L10" s="9">
        <v>2160</v>
      </c>
      <c r="M10" s="1" t="s">
        <v>7</v>
      </c>
    </row>
    <row r="11" spans="1:13" ht="19.899999999999999" customHeight="1" x14ac:dyDescent="0.25">
      <c r="A11" s="164" t="s">
        <v>38</v>
      </c>
      <c r="B11" s="165"/>
      <c r="C11" s="165"/>
      <c r="D11" s="165"/>
      <c r="E11" s="165"/>
      <c r="F11" s="165"/>
      <c r="G11" s="165"/>
      <c r="H11" s="165"/>
      <c r="I11" s="165"/>
      <c r="J11" s="166"/>
      <c r="K11" s="167" t="s">
        <v>31</v>
      </c>
      <c r="L11" s="179">
        <v>4000</v>
      </c>
      <c r="M11" s="188" t="s">
        <v>7</v>
      </c>
    </row>
    <row r="12" spans="1:13" ht="19.899999999999999" customHeight="1" x14ac:dyDescent="0.25">
      <c r="A12" s="190" t="s">
        <v>33</v>
      </c>
      <c r="B12" s="191"/>
      <c r="C12" s="191"/>
      <c r="D12" s="191"/>
      <c r="E12" s="191"/>
      <c r="F12" s="191"/>
      <c r="G12" s="191"/>
      <c r="H12" s="191"/>
      <c r="I12" s="191"/>
      <c r="J12" s="192"/>
      <c r="K12" s="168"/>
      <c r="L12" s="180"/>
      <c r="M12" s="189"/>
    </row>
    <row r="13" spans="1:13" ht="19.899999999999999" customHeight="1" x14ac:dyDescent="0.25">
      <c r="A13" s="164" t="s">
        <v>13</v>
      </c>
      <c r="B13" s="165"/>
      <c r="C13" s="165"/>
      <c r="D13" s="165"/>
      <c r="E13" s="165"/>
      <c r="F13" s="165"/>
      <c r="G13" s="165"/>
      <c r="H13" s="165"/>
      <c r="I13" s="165"/>
      <c r="J13" s="166"/>
      <c r="K13" s="167" t="s">
        <v>14</v>
      </c>
      <c r="L13" s="179"/>
      <c r="M13" s="188" t="s">
        <v>7</v>
      </c>
    </row>
    <row r="14" spans="1:13" ht="19.899999999999999" customHeight="1" x14ac:dyDescent="0.25">
      <c r="A14" s="194" t="s">
        <v>15</v>
      </c>
      <c r="B14" s="195"/>
      <c r="C14" s="195"/>
      <c r="D14" s="195"/>
      <c r="E14" s="195"/>
      <c r="F14" s="195"/>
      <c r="G14" s="195"/>
      <c r="H14" s="195"/>
      <c r="I14" s="195"/>
      <c r="J14" s="196"/>
      <c r="K14" s="193"/>
      <c r="L14" s="180"/>
      <c r="M14" s="189"/>
    </row>
    <row r="15" spans="1:13" ht="22.5" customHeight="1" thickBot="1" x14ac:dyDescent="0.3">
      <c r="A15" s="164" t="s">
        <v>16</v>
      </c>
      <c r="B15" s="165"/>
      <c r="C15" s="165"/>
      <c r="D15" s="165"/>
      <c r="E15" s="165"/>
      <c r="F15" s="165"/>
      <c r="G15" s="165"/>
      <c r="H15" s="165"/>
      <c r="I15" s="165"/>
      <c r="J15" s="166"/>
      <c r="K15" s="4" t="s">
        <v>17</v>
      </c>
      <c r="L15" s="10">
        <f>SUM(L7:L14)</f>
        <v>6160</v>
      </c>
      <c r="M15" s="5" t="s">
        <v>7</v>
      </c>
    </row>
    <row r="16" spans="1:13" ht="19.899999999999999" customHeight="1" x14ac:dyDescent="0.25">
      <c r="A16" s="197" t="s">
        <v>18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9"/>
      <c r="M16" s="200"/>
    </row>
    <row r="17" spans="1:13" ht="19.899999999999999" customHeight="1" x14ac:dyDescent="0.25">
      <c r="A17" s="201" t="s">
        <v>43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3"/>
    </row>
    <row r="18" spans="1:13" ht="24.95" customHeight="1" x14ac:dyDescent="0.25">
      <c r="A18" s="183" t="s">
        <v>19</v>
      </c>
      <c r="B18" s="184"/>
      <c r="C18" s="184"/>
      <c r="D18" s="185" t="s">
        <v>28</v>
      </c>
      <c r="E18" s="186"/>
      <c r="F18" s="186"/>
      <c r="G18" s="186"/>
      <c r="H18" s="186"/>
      <c r="I18" s="186"/>
      <c r="J18" s="186"/>
      <c r="K18" s="186"/>
      <c r="L18" s="186"/>
      <c r="M18" s="187"/>
    </row>
    <row r="19" spans="1:13" ht="24.95" customHeight="1" x14ac:dyDescent="0.25">
      <c r="A19" s="183" t="s">
        <v>29</v>
      </c>
      <c r="B19" s="184"/>
      <c r="C19" s="184"/>
      <c r="D19" s="185" t="s">
        <v>24</v>
      </c>
      <c r="E19" s="186"/>
      <c r="F19" s="186"/>
      <c r="G19" s="186"/>
      <c r="H19" s="186"/>
      <c r="I19" s="186"/>
      <c r="J19" s="186"/>
      <c r="K19" s="186"/>
      <c r="L19" s="186"/>
      <c r="M19" s="187"/>
    </row>
    <row r="20" spans="1:13" ht="24.95" customHeight="1" x14ac:dyDescent="0.25">
      <c r="A20" s="183" t="s">
        <v>20</v>
      </c>
      <c r="B20" s="184"/>
      <c r="C20" s="184"/>
      <c r="D20" s="185" t="s">
        <v>26</v>
      </c>
      <c r="E20" s="186"/>
      <c r="F20" s="186"/>
      <c r="G20" s="186"/>
      <c r="H20" s="186"/>
      <c r="I20" s="186"/>
      <c r="J20" s="186"/>
      <c r="K20" s="186"/>
      <c r="L20" s="186"/>
      <c r="M20" s="187"/>
    </row>
    <row r="21" spans="1:13" ht="24.95" customHeight="1" x14ac:dyDescent="0.25">
      <c r="A21" s="183" t="s">
        <v>21</v>
      </c>
      <c r="B21" s="184"/>
      <c r="C21" s="184"/>
      <c r="D21" s="186" t="s">
        <v>25</v>
      </c>
      <c r="E21" s="186"/>
      <c r="F21" s="186"/>
      <c r="G21" s="186"/>
      <c r="H21" s="186"/>
      <c r="I21" s="186"/>
      <c r="J21" s="186"/>
      <c r="K21" s="186"/>
      <c r="L21" s="186"/>
      <c r="M21" s="187"/>
    </row>
    <row r="22" spans="1:13" ht="24.95" customHeight="1" x14ac:dyDescent="0.25">
      <c r="A22" s="204" t="s">
        <v>30</v>
      </c>
      <c r="B22" s="205"/>
      <c r="C22" s="205"/>
      <c r="D22" s="186" t="s">
        <v>35</v>
      </c>
      <c r="E22" s="186"/>
      <c r="F22" s="186"/>
      <c r="G22" s="186"/>
      <c r="H22" s="186"/>
      <c r="I22" s="186"/>
      <c r="J22" s="186"/>
      <c r="K22" s="186"/>
      <c r="L22" s="186"/>
      <c r="M22" s="187"/>
    </row>
    <row r="23" spans="1:13" ht="24.95" customHeight="1" x14ac:dyDescent="0.25">
      <c r="A23" s="204" t="s">
        <v>44</v>
      </c>
      <c r="B23" s="205"/>
      <c r="C23" s="205"/>
      <c r="D23" s="206"/>
      <c r="E23" s="206"/>
      <c r="F23" s="206"/>
      <c r="G23" s="206"/>
      <c r="H23" s="206"/>
      <c r="I23" s="206"/>
      <c r="J23" s="207" t="s">
        <v>41</v>
      </c>
      <c r="K23" s="207"/>
      <c r="L23" s="207"/>
      <c r="M23" s="208"/>
    </row>
    <row r="24" spans="1:13" ht="19.899999999999999" customHeight="1" thickBot="1" x14ac:dyDescent="0.3">
      <c r="A24" s="209" t="s">
        <v>39</v>
      </c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1"/>
    </row>
    <row r="25" spans="1:13" s="11" customFormat="1" ht="24" customHeight="1" x14ac:dyDescent="0.3">
      <c r="A25" s="12"/>
      <c r="B25" s="19"/>
      <c r="C25" s="13"/>
      <c r="D25" s="13"/>
      <c r="E25" s="13"/>
      <c r="F25" s="13"/>
      <c r="G25" s="13"/>
      <c r="H25" s="13"/>
      <c r="I25" s="13"/>
      <c r="J25" s="13"/>
      <c r="K25" s="20" t="s">
        <v>45</v>
      </c>
      <c r="L25" s="14">
        <f>ROUND(SUM(L7:L8,L11:L14)*2.11%,0)</f>
        <v>84</v>
      </c>
      <c r="M25" s="15" t="s">
        <v>7</v>
      </c>
    </row>
    <row r="26" spans="1:13" s="11" customFormat="1" ht="19.899999999999999" customHeigh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21" t="s">
        <v>36</v>
      </c>
      <c r="L26" s="17">
        <f>L15+L25</f>
        <v>6244</v>
      </c>
      <c r="M26" s="18" t="s">
        <v>7</v>
      </c>
    </row>
  </sheetData>
  <mergeCells count="44">
    <mergeCell ref="A24:M24"/>
    <mergeCell ref="A21:C21"/>
    <mergeCell ref="D21:M21"/>
    <mergeCell ref="A22:C22"/>
    <mergeCell ref="D22:M22"/>
    <mergeCell ref="A18:C18"/>
    <mergeCell ref="D18:M18"/>
    <mergeCell ref="D20:M20"/>
    <mergeCell ref="A20:C20"/>
    <mergeCell ref="A23:C23"/>
    <mergeCell ref="D23:I23"/>
    <mergeCell ref="J23:M23"/>
    <mergeCell ref="A6:J6"/>
    <mergeCell ref="K6:M6"/>
    <mergeCell ref="L11:L12"/>
    <mergeCell ref="D5:M5"/>
    <mergeCell ref="A19:C19"/>
    <mergeCell ref="D19:M19"/>
    <mergeCell ref="M11:M12"/>
    <mergeCell ref="A12:J12"/>
    <mergeCell ref="A13:J13"/>
    <mergeCell ref="K13:K14"/>
    <mergeCell ref="L13:L14"/>
    <mergeCell ref="M13:M14"/>
    <mergeCell ref="A14:J14"/>
    <mergeCell ref="A15:J15"/>
    <mergeCell ref="A16:M16"/>
    <mergeCell ref="A17:M17"/>
    <mergeCell ref="A7:J9"/>
    <mergeCell ref="A11:J11"/>
    <mergeCell ref="K11:K12"/>
    <mergeCell ref="A10:F10"/>
    <mergeCell ref="G10:J10"/>
    <mergeCell ref="A1:M1"/>
    <mergeCell ref="A5:C5"/>
    <mergeCell ref="A3:C3"/>
    <mergeCell ref="D3:I3"/>
    <mergeCell ref="J3:K3"/>
    <mergeCell ref="L3:M3"/>
    <mergeCell ref="A2:C2"/>
    <mergeCell ref="D2:I2"/>
    <mergeCell ref="J2:K2"/>
    <mergeCell ref="L2:M2"/>
    <mergeCell ref="A4:M4"/>
  </mergeCells>
  <phoneticPr fontId="2" type="noConversion"/>
  <pageMargins left="0.17" right="0.17" top="0.52" bottom="0.2" header="0.5" footer="0.2"/>
  <pageSetup paperSize="9" scale="80" orientation="portrait" cellComments="asDisplayed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O3:O4"/>
  <sheetViews>
    <sheetView view="pageBreakPreview" topLeftCell="A4" zoomScale="60" zoomScaleNormal="100" workbookViewId="0">
      <selection activeCell="U19" sqref="U19"/>
    </sheetView>
  </sheetViews>
  <sheetFormatPr defaultRowHeight="16.5" x14ac:dyDescent="0.25"/>
  <sheetData>
    <row r="3" spans="15:15" x14ac:dyDescent="0.25">
      <c r="O3" s="34" t="s">
        <v>71</v>
      </c>
    </row>
    <row r="4" spans="15:15" x14ac:dyDescent="0.25">
      <c r="O4" s="34" t="s">
        <v>46</v>
      </c>
    </row>
  </sheetData>
  <phoneticPr fontId="2" type="noConversion"/>
  <printOptions horizontalCentered="1"/>
  <pageMargins left="0.25" right="0.25" top="0.75" bottom="0.75" header="0.3" footer="0.3"/>
  <pageSetup paperSize="9" scale="81" orientation="portrait" r:id="rId1"/>
  <colBreaks count="1" manualBreakCount="1">
    <brk id="11" max="5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3"/>
  <sheetViews>
    <sheetView view="pageBreakPreview" topLeftCell="A4" zoomScale="60" zoomScaleNormal="100" workbookViewId="0">
      <selection activeCell="K4" sqref="K4"/>
    </sheetView>
  </sheetViews>
  <sheetFormatPr defaultColWidth="8.875" defaultRowHeight="15.75" x14ac:dyDescent="0.25"/>
  <cols>
    <col min="1" max="1" width="6.875" style="32" bestFit="1" customWidth="1"/>
    <col min="2" max="2" width="9.25" style="22" bestFit="1" customWidth="1"/>
    <col min="3" max="3" width="10.5" style="32" bestFit="1" customWidth="1"/>
    <col min="4" max="4" width="8.75" style="32" customWidth="1"/>
    <col min="5" max="5" width="9.375" style="32" customWidth="1"/>
    <col min="6" max="6" width="11.875" style="22" customWidth="1"/>
    <col min="7" max="7" width="12.5" style="22" bestFit="1" customWidth="1"/>
    <col min="8" max="8" width="17.75" style="22" customWidth="1"/>
    <col min="9" max="16384" width="8.875" style="22"/>
  </cols>
  <sheetData>
    <row r="1" spans="1:8" ht="33" customHeight="1" x14ac:dyDescent="0.25">
      <c r="A1" s="212" t="s">
        <v>112</v>
      </c>
      <c r="B1" s="213"/>
      <c r="C1" s="213"/>
      <c r="D1" s="213"/>
      <c r="E1" s="213"/>
      <c r="F1" s="213"/>
      <c r="G1" s="213"/>
      <c r="H1" s="214"/>
    </row>
    <row r="2" spans="1:8" ht="39" x14ac:dyDescent="0.25">
      <c r="A2" s="23" t="s">
        <v>40</v>
      </c>
      <c r="B2" s="24" t="s">
        <v>65</v>
      </c>
      <c r="C2" s="23" t="s">
        <v>64</v>
      </c>
      <c r="D2" s="23" t="s">
        <v>63</v>
      </c>
      <c r="E2" s="23" t="s">
        <v>62</v>
      </c>
      <c r="F2" s="25" t="s">
        <v>61</v>
      </c>
      <c r="G2" s="25" t="s">
        <v>60</v>
      </c>
      <c r="H2" s="25" t="s">
        <v>59</v>
      </c>
    </row>
    <row r="3" spans="1:8" ht="30" customHeight="1" x14ac:dyDescent="0.25">
      <c r="A3" s="26" t="s">
        <v>58</v>
      </c>
      <c r="B3" s="27" t="s">
        <v>57</v>
      </c>
      <c r="C3" s="26"/>
      <c r="D3" s="26" t="s">
        <v>54</v>
      </c>
      <c r="E3" s="26" t="s">
        <v>42</v>
      </c>
      <c r="F3" s="28">
        <f>D3*E3</f>
        <v>2400</v>
      </c>
      <c r="G3" s="28">
        <f>ROUND(F3*2.11%,0)</f>
        <v>51</v>
      </c>
      <c r="H3" s="28">
        <f>F3+G3</f>
        <v>2451</v>
      </c>
    </row>
    <row r="4" spans="1:8" ht="30" customHeight="1" x14ac:dyDescent="0.25">
      <c r="A4" s="26" t="s">
        <v>56</v>
      </c>
      <c r="B4" s="27" t="s">
        <v>55</v>
      </c>
      <c r="C4" s="26"/>
      <c r="D4" s="26" t="s">
        <v>54</v>
      </c>
      <c r="E4" s="26" t="s">
        <v>42</v>
      </c>
      <c r="F4" s="28">
        <f>D4*E4</f>
        <v>2400</v>
      </c>
      <c r="G4" s="28">
        <f>ROUND(F4*2.11%,0)</f>
        <v>51</v>
      </c>
      <c r="H4" s="28">
        <f>F4+G4</f>
        <v>2451</v>
      </c>
    </row>
    <row r="5" spans="1:8" ht="30" customHeight="1" x14ac:dyDescent="0.25">
      <c r="A5" s="215" t="s">
        <v>53</v>
      </c>
      <c r="B5" s="216"/>
      <c r="C5" s="216"/>
      <c r="D5" s="216"/>
      <c r="E5" s="217"/>
      <c r="F5" s="28">
        <f>F3+F4</f>
        <v>4800</v>
      </c>
      <c r="G5" s="28">
        <f>G3+G4</f>
        <v>102</v>
      </c>
      <c r="H5" s="28">
        <f>H3+H4</f>
        <v>4902</v>
      </c>
    </row>
    <row r="6" spans="1:8" ht="20.25" x14ac:dyDescent="0.25">
      <c r="A6" s="29"/>
      <c r="B6" s="30"/>
      <c r="C6" s="29"/>
      <c r="D6" s="29"/>
      <c r="E6" s="29"/>
      <c r="F6" s="31"/>
      <c r="G6" s="31"/>
      <c r="H6" s="31"/>
    </row>
    <row r="7" spans="1:8" customFormat="1" ht="19.5" x14ac:dyDescent="0.3">
      <c r="A7" s="16" t="s">
        <v>117</v>
      </c>
      <c r="B7" s="16"/>
      <c r="C7" s="35"/>
      <c r="D7" s="35"/>
      <c r="E7" s="35"/>
      <c r="F7" s="35"/>
      <c r="G7" s="35"/>
    </row>
    <row r="8" spans="1:8" customFormat="1" ht="19.5" x14ac:dyDescent="0.3">
      <c r="A8" s="16"/>
      <c r="B8" s="16"/>
      <c r="C8" s="16" t="s">
        <v>113</v>
      </c>
      <c r="D8" s="16"/>
      <c r="E8" s="16" t="s">
        <v>114</v>
      </c>
      <c r="F8" s="16"/>
      <c r="G8" s="16" t="s">
        <v>115</v>
      </c>
      <c r="H8" s="66" t="s">
        <v>116</v>
      </c>
    </row>
    <row r="9" spans="1:8" customFormat="1" ht="19.5" x14ac:dyDescent="0.3">
      <c r="A9" s="16"/>
      <c r="B9" s="16"/>
      <c r="C9" s="16"/>
      <c r="D9" s="16"/>
      <c r="E9" s="16"/>
      <c r="F9" s="16"/>
      <c r="G9" s="16"/>
      <c r="H9" s="65"/>
    </row>
    <row r="10" spans="1:8" customFormat="1" ht="19.5" x14ac:dyDescent="0.3">
      <c r="A10" s="16" t="s">
        <v>118</v>
      </c>
      <c r="B10" s="16"/>
      <c r="C10" s="16"/>
      <c r="D10" s="16"/>
      <c r="E10" s="16"/>
      <c r="F10" s="16"/>
      <c r="G10" s="35"/>
    </row>
    <row r="11" spans="1:8" customFormat="1" ht="19.5" x14ac:dyDescent="0.3">
      <c r="A11" s="16"/>
      <c r="B11" s="16"/>
      <c r="C11" s="16"/>
      <c r="D11" s="16"/>
      <c r="E11" s="16"/>
      <c r="F11" s="16"/>
      <c r="G11" s="35"/>
    </row>
    <row r="12" spans="1:8" customFormat="1" ht="19.5" x14ac:dyDescent="0.3">
      <c r="A12" s="16"/>
      <c r="B12" s="16"/>
      <c r="C12" s="16"/>
      <c r="D12" s="16"/>
      <c r="E12" s="16"/>
      <c r="F12" s="16"/>
      <c r="G12" s="35"/>
    </row>
    <row r="13" spans="1:8" ht="47.45" customHeight="1" x14ac:dyDescent="0.25">
      <c r="A13" s="33" t="s">
        <v>48</v>
      </c>
      <c r="B13" s="218" t="s">
        <v>47</v>
      </c>
      <c r="C13" s="219"/>
      <c r="D13" s="219"/>
      <c r="E13" s="219"/>
      <c r="F13" s="219"/>
      <c r="G13" s="219"/>
      <c r="H13" s="219"/>
    </row>
  </sheetData>
  <mergeCells count="3">
    <mergeCell ref="A1:H1"/>
    <mergeCell ref="A5:E5"/>
    <mergeCell ref="B13:H13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4"/>
  <sheetViews>
    <sheetView workbookViewId="0">
      <selection sqref="A1:H1"/>
    </sheetView>
  </sheetViews>
  <sheetFormatPr defaultRowHeight="16.5" x14ac:dyDescent="0.25"/>
  <cols>
    <col min="4" max="4" width="11.75" customWidth="1"/>
    <col min="5" max="5" width="12.625" customWidth="1"/>
    <col min="6" max="6" width="37.5" customWidth="1"/>
  </cols>
  <sheetData>
    <row r="1" spans="1:6" ht="31.9" customHeight="1" x14ac:dyDescent="0.4">
      <c r="A1" s="220" t="s">
        <v>70</v>
      </c>
      <c r="B1" s="220"/>
      <c r="C1" s="220"/>
      <c r="D1" s="220"/>
      <c r="E1" s="220"/>
      <c r="F1" s="220"/>
    </row>
    <row r="2" spans="1:6" ht="19.5" x14ac:dyDescent="0.25">
      <c r="A2" s="23" t="s">
        <v>40</v>
      </c>
      <c r="B2" s="24" t="s">
        <v>65</v>
      </c>
      <c r="C2" s="23" t="s">
        <v>64</v>
      </c>
      <c r="D2" s="23" t="s">
        <v>63</v>
      </c>
      <c r="E2" s="23" t="s">
        <v>62</v>
      </c>
      <c r="F2" s="25" t="s">
        <v>61</v>
      </c>
    </row>
    <row r="3" spans="1:6" ht="20.25" x14ac:dyDescent="0.25">
      <c r="A3" s="26" t="s">
        <v>58</v>
      </c>
      <c r="B3" s="27" t="s">
        <v>57</v>
      </c>
      <c r="C3" s="26"/>
      <c r="D3" s="26" t="s">
        <v>54</v>
      </c>
      <c r="E3" s="26" t="s">
        <v>42</v>
      </c>
      <c r="F3" s="28">
        <f>D3*E3</f>
        <v>2400</v>
      </c>
    </row>
    <row r="4" spans="1:6" ht="20.25" x14ac:dyDescent="0.25">
      <c r="A4" s="26" t="s">
        <v>56</v>
      </c>
      <c r="B4" s="27" t="s">
        <v>55</v>
      </c>
      <c r="C4" s="26"/>
      <c r="D4" s="26" t="s">
        <v>54</v>
      </c>
      <c r="E4" s="26" t="s">
        <v>42</v>
      </c>
      <c r="F4" s="28">
        <f>D4*E4</f>
        <v>2400</v>
      </c>
    </row>
    <row r="5" spans="1:6" ht="20.25" x14ac:dyDescent="0.25">
      <c r="A5" s="26"/>
      <c r="B5" s="27"/>
      <c r="C5" s="26"/>
      <c r="D5" s="26"/>
      <c r="E5" s="26"/>
      <c r="F5" s="28"/>
    </row>
    <row r="6" spans="1:6" ht="20.25" x14ac:dyDescent="0.25">
      <c r="A6" s="26"/>
      <c r="B6" s="27"/>
      <c r="C6" s="26"/>
      <c r="D6" s="26"/>
      <c r="E6" s="26"/>
      <c r="F6" s="28"/>
    </row>
    <row r="7" spans="1:6" ht="20.25" x14ac:dyDescent="0.25">
      <c r="A7" s="26"/>
      <c r="B7" s="27"/>
      <c r="C7" s="26"/>
      <c r="D7" s="26"/>
      <c r="E7" s="26"/>
      <c r="F7" s="28"/>
    </row>
    <row r="8" spans="1:6" ht="20.25" x14ac:dyDescent="0.25">
      <c r="A8" s="221" t="s">
        <v>69</v>
      </c>
      <c r="B8" s="222"/>
      <c r="C8" s="222"/>
      <c r="D8" s="222"/>
      <c r="E8" s="223"/>
      <c r="F8" s="28">
        <f>F3+F4</f>
        <v>4800</v>
      </c>
    </row>
    <row r="9" spans="1:6" ht="20.25" x14ac:dyDescent="0.3">
      <c r="A9" s="224" t="s">
        <v>68</v>
      </c>
      <c r="B9" s="224"/>
      <c r="C9" s="224"/>
      <c r="D9" s="224"/>
      <c r="E9" s="224"/>
      <c r="F9" s="37">
        <f>ROUND(F8*2.11%,0)</f>
        <v>101</v>
      </c>
    </row>
    <row r="10" spans="1:6" ht="20.25" x14ac:dyDescent="0.3">
      <c r="A10" s="225" t="s">
        <v>67</v>
      </c>
      <c r="B10" s="225"/>
      <c r="C10" s="225"/>
      <c r="D10" s="225"/>
      <c r="E10" s="225"/>
      <c r="F10" s="36">
        <f>SUM(F8:F9)</f>
        <v>4901</v>
      </c>
    </row>
    <row r="11" spans="1:6" ht="19.5" x14ac:dyDescent="0.3">
      <c r="A11" s="35"/>
      <c r="B11" s="35"/>
      <c r="C11" s="35"/>
      <c r="D11" s="35"/>
      <c r="E11" s="35"/>
      <c r="F11" s="35"/>
    </row>
    <row r="12" spans="1:6" ht="19.5" x14ac:dyDescent="0.3">
      <c r="A12" s="16" t="s">
        <v>52</v>
      </c>
      <c r="B12" s="16"/>
      <c r="C12" s="35"/>
      <c r="D12" s="35"/>
      <c r="E12" s="35"/>
      <c r="F12" s="35"/>
    </row>
    <row r="13" spans="1:6" ht="19.5" x14ac:dyDescent="0.3">
      <c r="A13" s="16"/>
      <c r="B13" s="16"/>
      <c r="C13" s="16" t="s">
        <v>51</v>
      </c>
      <c r="D13" s="16"/>
      <c r="E13" s="16" t="s">
        <v>50</v>
      </c>
      <c r="F13" s="16" t="s">
        <v>66</v>
      </c>
    </row>
    <row r="14" spans="1:6" ht="19.5" x14ac:dyDescent="0.3">
      <c r="A14" s="16" t="s">
        <v>49</v>
      </c>
      <c r="B14" s="16"/>
      <c r="C14" s="16"/>
      <c r="D14" s="16"/>
      <c r="E14" s="16"/>
      <c r="F14" s="16"/>
    </row>
  </sheetData>
  <mergeCells count="4">
    <mergeCell ref="A1:F1"/>
    <mergeCell ref="A8:E8"/>
    <mergeCell ref="A9:E9"/>
    <mergeCell ref="A10:E10"/>
  </mergeCells>
  <phoneticPr fontId="2" type="noConversion"/>
  <printOptions horizontalCentered="1"/>
  <pageMargins left="0.11811023622047245" right="0.11811023622047245" top="0.1574803149606299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1</vt:i4>
      </vt:variant>
    </vt:vector>
  </HeadingPairs>
  <TitlesOfParts>
    <vt:vector size="6" baseType="lpstr">
      <vt:lpstr>個人空白領據</vt:lpstr>
      <vt:lpstr>個人填寫說明</vt:lpstr>
      <vt:lpstr>黏存單範例</vt:lpstr>
      <vt:lpstr>多人清冊範例-個別計算補充保費</vt:lpstr>
      <vt:lpstr>多人清冊範例-合併計算補充保費</vt:lpstr>
      <vt:lpstr>個人空白領據!Print_Area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2023-07-11T04:08:19Z</cp:lastPrinted>
  <dcterms:created xsi:type="dcterms:W3CDTF">2004-12-15T06:36:02Z</dcterms:created>
  <dcterms:modified xsi:type="dcterms:W3CDTF">2025-12-03T06:29:16Z</dcterms:modified>
</cp:coreProperties>
</file>